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 firstSheet="1" activeTab="1"/>
  </bookViews>
  <sheets>
    <sheet name="Cuadernillo 2 9° - 2005" sheetId="1" state="hidden" r:id="rId1"/>
    <sheet name="C2 9° - 2005" sheetId="2" r:id="rId2"/>
  </sheets>
  <calcPr calcId="144525"/>
</workbook>
</file>

<file path=xl/calcChain.xml><?xml version="1.0" encoding="utf-8"?>
<calcChain xmlns="http://schemas.openxmlformats.org/spreadsheetml/2006/main">
  <c r="B56" i="2" l="1"/>
  <c r="B54" i="2"/>
  <c r="B55" i="2"/>
  <c r="B53" i="2"/>
  <c r="B51" i="2"/>
  <c r="G5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" i="1"/>
</calcChain>
</file>

<file path=xl/sharedStrings.xml><?xml version="1.0" encoding="utf-8"?>
<sst xmlns="http://schemas.openxmlformats.org/spreadsheetml/2006/main" count="304" uniqueCount="51">
  <si>
    <t>LENGUAJE</t>
  </si>
  <si>
    <t>C</t>
  </si>
  <si>
    <t>Semántica</t>
  </si>
  <si>
    <t>Discursiva</t>
  </si>
  <si>
    <t>B</t>
  </si>
  <si>
    <t>D</t>
  </si>
  <si>
    <t>Sintáctico</t>
  </si>
  <si>
    <t>Textual</t>
  </si>
  <si>
    <t>C SOCIALES</t>
  </si>
  <si>
    <t>Espacio, territorio y ambiente</t>
  </si>
  <si>
    <t>Propositiva</t>
  </si>
  <si>
    <t>E</t>
  </si>
  <si>
    <t>Pragmático</t>
  </si>
  <si>
    <t>Discursivo</t>
  </si>
  <si>
    <t>MATEMÁTICA</t>
  </si>
  <si>
    <t>Razonamiento</t>
  </si>
  <si>
    <t>Aleatorio</t>
  </si>
  <si>
    <t>Comunicación</t>
  </si>
  <si>
    <t>A</t>
  </si>
  <si>
    <t>Solución de problemas</t>
  </si>
  <si>
    <t>Geométrico-métrico</t>
  </si>
  <si>
    <t>C NATURALES</t>
  </si>
  <si>
    <t>Explicar</t>
  </si>
  <si>
    <t>Ciencia Tecnología Sociedad</t>
  </si>
  <si>
    <t xml:space="preserve">C </t>
  </si>
  <si>
    <t>Indagar</t>
  </si>
  <si>
    <t>Entorno Físico</t>
  </si>
  <si>
    <t>Identificar</t>
  </si>
  <si>
    <t>Tiempo y culturas</t>
  </si>
  <si>
    <t>Argumentativa</t>
  </si>
  <si>
    <t>Numérico-variacional</t>
  </si>
  <si>
    <t>El poder, la economía y las organizaciones</t>
  </si>
  <si>
    <t>Semántico</t>
  </si>
  <si>
    <t>Sintáctio</t>
  </si>
  <si>
    <t>ELIMINADO</t>
  </si>
  <si>
    <t>Entorno Vivo</t>
  </si>
  <si>
    <t>BUENAS</t>
  </si>
  <si>
    <t>AREA</t>
  </si>
  <si>
    <t>Nivel</t>
  </si>
  <si>
    <t>Componente</t>
  </si>
  <si>
    <t>Competencia</t>
  </si>
  <si>
    <t>Clave</t>
  </si>
  <si>
    <t>Posición</t>
  </si>
  <si>
    <t>CUADERNILLO 2</t>
  </si>
  <si>
    <t>PRUEBA SABER 2005</t>
  </si>
  <si>
    <t>PREGUNTA</t>
  </si>
  <si>
    <t>RESPUESTA</t>
  </si>
  <si>
    <t>PUNTAJE GENERAL</t>
  </si>
  <si>
    <t>MATEMATICA</t>
  </si>
  <si>
    <t>NATURALES</t>
  </si>
  <si>
    <t>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</si>
</sst>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%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4" workbookViewId="0">
      <selection activeCell="G5" sqref="G5:G53"/>
    </sheetView>
  </sheetViews>
  <sheetFormatPr baseColWidth="10" defaultRowHeight="12.75" x14ac:dyDescent="0.2"/>
  <cols>
    <col min="1" max="1" width="8.42578125" bestFit="1" customWidth="1"/>
    <col min="2" max="2" width="10.140625" bestFit="1" customWidth="1"/>
    <col min="3" max="3" width="24.5703125" bestFit="1" customWidth="1"/>
    <col min="4" max="4" width="36.28515625" bestFit="1" customWidth="1"/>
    <col min="5" max="5" width="5.28515625" bestFit="1" customWidth="1"/>
    <col min="6" max="6" width="14" customWidth="1"/>
    <col min="7" max="7" width="8" style="26" bestFit="1" customWidth="1"/>
  </cols>
  <sheetData>
    <row r="1" spans="1:7" x14ac:dyDescent="0.2">
      <c r="A1" s="15" t="s">
        <v>44</v>
      </c>
      <c r="B1" s="15"/>
      <c r="C1" s="15"/>
      <c r="D1" s="15"/>
      <c r="E1" s="15"/>
      <c r="F1" s="15"/>
    </row>
    <row r="2" spans="1:7" x14ac:dyDescent="0.2">
      <c r="A2" s="15" t="s">
        <v>43</v>
      </c>
      <c r="B2" s="15"/>
      <c r="C2" s="15"/>
      <c r="D2" s="15"/>
      <c r="E2" s="15"/>
      <c r="F2" s="15"/>
    </row>
    <row r="3" spans="1:7" x14ac:dyDescent="0.2">
      <c r="A3" s="14"/>
      <c r="B3" s="14"/>
      <c r="C3" s="14"/>
      <c r="D3" s="14"/>
      <c r="E3" s="14"/>
    </row>
    <row r="4" spans="1:7" x14ac:dyDescent="0.2">
      <c r="A4" s="13" t="s">
        <v>42</v>
      </c>
      <c r="B4" s="13" t="s">
        <v>41</v>
      </c>
      <c r="C4" s="13" t="s">
        <v>40</v>
      </c>
      <c r="D4" s="13" t="s">
        <v>39</v>
      </c>
      <c r="E4" s="13" t="s">
        <v>38</v>
      </c>
      <c r="F4" s="12" t="s">
        <v>37</v>
      </c>
      <c r="G4" s="12" t="s">
        <v>36</v>
      </c>
    </row>
    <row r="5" spans="1:7" x14ac:dyDescent="0.2">
      <c r="A5" s="2">
        <v>1</v>
      </c>
      <c r="B5" s="2" t="s">
        <v>4</v>
      </c>
      <c r="C5" s="2" t="s">
        <v>3</v>
      </c>
      <c r="D5" s="2" t="s">
        <v>12</v>
      </c>
      <c r="E5" s="2" t="s">
        <v>24</v>
      </c>
      <c r="F5" s="1" t="s">
        <v>0</v>
      </c>
      <c r="G5" s="16">
        <f>IF('C2 9° - 2005'!B2='Cuadernillo 2 9° - 2005'!B5,1,0)</f>
        <v>0</v>
      </c>
    </row>
    <row r="6" spans="1:7" x14ac:dyDescent="0.2">
      <c r="A6" s="2">
        <v>2</v>
      </c>
      <c r="B6" s="2" t="s">
        <v>4</v>
      </c>
      <c r="C6" s="2" t="s">
        <v>26</v>
      </c>
      <c r="D6" s="2" t="s">
        <v>22</v>
      </c>
      <c r="E6" s="6" t="s">
        <v>11</v>
      </c>
      <c r="F6" s="1" t="s">
        <v>21</v>
      </c>
      <c r="G6" s="16">
        <f>IF('C2 9° - 2005'!B3='Cuadernillo 2 9° - 2005'!B6,1,0)</f>
        <v>0</v>
      </c>
    </row>
    <row r="7" spans="1:7" x14ac:dyDescent="0.2">
      <c r="A7" s="2">
        <v>3</v>
      </c>
      <c r="B7" s="2" t="s">
        <v>5</v>
      </c>
      <c r="C7" s="2" t="s">
        <v>23</v>
      </c>
      <c r="D7" s="2" t="s">
        <v>25</v>
      </c>
      <c r="E7" s="6" t="s">
        <v>1</v>
      </c>
      <c r="F7" s="1" t="s">
        <v>21</v>
      </c>
      <c r="G7" s="16">
        <f>IF('C2 9° - 2005'!B4='Cuadernillo 2 9° - 2005'!B7,1,0)</f>
        <v>0</v>
      </c>
    </row>
    <row r="8" spans="1:7" x14ac:dyDescent="0.2">
      <c r="A8" s="2">
        <v>4</v>
      </c>
      <c r="B8" s="2" t="s">
        <v>4</v>
      </c>
      <c r="C8" s="2" t="s">
        <v>35</v>
      </c>
      <c r="D8" s="2" t="s">
        <v>25</v>
      </c>
      <c r="E8" s="6" t="s">
        <v>5</v>
      </c>
      <c r="F8" s="1" t="s">
        <v>21</v>
      </c>
      <c r="G8" s="16">
        <f>IF('C2 9° - 2005'!B5='Cuadernillo 2 9° - 2005'!B8,1,0)</f>
        <v>0</v>
      </c>
    </row>
    <row r="9" spans="1:7" x14ac:dyDescent="0.2">
      <c r="A9" s="2">
        <v>5</v>
      </c>
      <c r="B9" s="2" t="s">
        <v>4</v>
      </c>
      <c r="C9" s="2" t="s">
        <v>35</v>
      </c>
      <c r="D9" s="2" t="s">
        <v>27</v>
      </c>
      <c r="E9" s="6" t="s">
        <v>11</v>
      </c>
      <c r="F9" s="1" t="s">
        <v>21</v>
      </c>
      <c r="G9" s="16">
        <f>IF('C2 9° - 2005'!B6='Cuadernillo 2 9° - 2005'!B9,1,0)</f>
        <v>0</v>
      </c>
    </row>
    <row r="10" spans="1:7" x14ac:dyDescent="0.2">
      <c r="A10" s="2">
        <v>6</v>
      </c>
      <c r="B10" s="2" t="s">
        <v>5</v>
      </c>
      <c r="C10" s="2" t="s">
        <v>35</v>
      </c>
      <c r="D10" s="2" t="s">
        <v>27</v>
      </c>
      <c r="E10" s="6" t="s">
        <v>5</v>
      </c>
      <c r="F10" s="1" t="s">
        <v>21</v>
      </c>
      <c r="G10" s="16">
        <f>IF('C2 9° - 2005'!B7='Cuadernillo 2 9° - 2005'!B10,1,0)</f>
        <v>0</v>
      </c>
    </row>
    <row r="11" spans="1:7" x14ac:dyDescent="0.2">
      <c r="A11" s="2">
        <v>7</v>
      </c>
      <c r="B11" s="2" t="s">
        <v>5</v>
      </c>
      <c r="C11" s="2" t="s">
        <v>35</v>
      </c>
      <c r="D11" s="2" t="s">
        <v>22</v>
      </c>
      <c r="E11" s="6" t="s">
        <v>5</v>
      </c>
      <c r="F11" s="1" t="s">
        <v>21</v>
      </c>
      <c r="G11" s="16">
        <f>IF('C2 9° - 2005'!B8='Cuadernillo 2 9° - 2005'!B11,1,0)</f>
        <v>0</v>
      </c>
    </row>
    <row r="12" spans="1:7" x14ac:dyDescent="0.2">
      <c r="A12" s="2">
        <v>8</v>
      </c>
      <c r="B12" s="2" t="s">
        <v>4</v>
      </c>
      <c r="C12" s="2" t="s">
        <v>3</v>
      </c>
      <c r="D12" s="2" t="s">
        <v>32</v>
      </c>
      <c r="E12" s="2" t="s">
        <v>1</v>
      </c>
      <c r="F12" s="1" t="s">
        <v>0</v>
      </c>
      <c r="G12" s="16">
        <f>IF('C2 9° - 2005'!B9='Cuadernillo 2 9° - 2005'!B12,1,0)</f>
        <v>0</v>
      </c>
    </row>
    <row r="13" spans="1:7" x14ac:dyDescent="0.2">
      <c r="A13" s="11">
        <v>9</v>
      </c>
      <c r="B13" s="11" t="s">
        <v>34</v>
      </c>
      <c r="C13" s="11" t="s">
        <v>30</v>
      </c>
      <c r="D13" s="11" t="s">
        <v>17</v>
      </c>
      <c r="E13" s="11"/>
      <c r="F13" s="1" t="s">
        <v>14</v>
      </c>
      <c r="G13" s="16">
        <f>IF('C2 9° - 2005'!B10='Cuadernillo 2 9° - 2005'!B13,1,0)</f>
        <v>0</v>
      </c>
    </row>
    <row r="14" spans="1:7" x14ac:dyDescent="0.2">
      <c r="A14" s="2">
        <v>10</v>
      </c>
      <c r="B14" s="2" t="s">
        <v>4</v>
      </c>
      <c r="C14" s="2" t="s">
        <v>7</v>
      </c>
      <c r="D14" s="2" t="s">
        <v>12</v>
      </c>
      <c r="E14" s="2" t="s">
        <v>5</v>
      </c>
      <c r="F14" s="1" t="s">
        <v>0</v>
      </c>
      <c r="G14" s="16">
        <f>IF('C2 9° - 2005'!B11='Cuadernillo 2 9° - 2005'!B14,1,0)</f>
        <v>0</v>
      </c>
    </row>
    <row r="15" spans="1:7" x14ac:dyDescent="0.2">
      <c r="A15" s="2">
        <v>11</v>
      </c>
      <c r="B15" s="2" t="s">
        <v>18</v>
      </c>
      <c r="C15" s="2" t="s">
        <v>7</v>
      </c>
      <c r="D15" s="2" t="s">
        <v>33</v>
      </c>
      <c r="E15" s="2" t="s">
        <v>5</v>
      </c>
      <c r="F15" s="1" t="s">
        <v>0</v>
      </c>
      <c r="G15" s="16">
        <f>IF('C2 9° - 2005'!B12='Cuadernillo 2 9° - 2005'!B15,1,0)</f>
        <v>0</v>
      </c>
    </row>
    <row r="16" spans="1:7" x14ac:dyDescent="0.2">
      <c r="A16" s="2">
        <v>12</v>
      </c>
      <c r="B16" s="2" t="s">
        <v>1</v>
      </c>
      <c r="C16" s="2" t="s">
        <v>7</v>
      </c>
      <c r="D16" s="2" t="s">
        <v>32</v>
      </c>
      <c r="E16" s="2" t="s">
        <v>1</v>
      </c>
      <c r="F16" s="1" t="s">
        <v>0</v>
      </c>
      <c r="G16" s="16">
        <f>IF('C2 9° - 2005'!B13='Cuadernillo 2 9° - 2005'!B16,1,0)</f>
        <v>0</v>
      </c>
    </row>
    <row r="17" spans="1:7" x14ac:dyDescent="0.2">
      <c r="A17" s="6">
        <v>13</v>
      </c>
      <c r="B17" s="6" t="s">
        <v>4</v>
      </c>
      <c r="C17" s="6" t="s">
        <v>16</v>
      </c>
      <c r="D17" s="6" t="s">
        <v>15</v>
      </c>
      <c r="E17" s="6" t="s">
        <v>11</v>
      </c>
      <c r="F17" s="1" t="s">
        <v>14</v>
      </c>
      <c r="G17" s="16">
        <f>IF('C2 9° - 2005'!B14='Cuadernillo 2 9° - 2005'!B17,1,0)</f>
        <v>0</v>
      </c>
    </row>
    <row r="18" spans="1:7" x14ac:dyDescent="0.2">
      <c r="A18" s="6">
        <v>14</v>
      </c>
      <c r="B18" s="6" t="s">
        <v>24</v>
      </c>
      <c r="C18" s="6" t="s">
        <v>30</v>
      </c>
      <c r="D18" s="6" t="s">
        <v>17</v>
      </c>
      <c r="E18" s="6" t="s">
        <v>5</v>
      </c>
      <c r="F18" s="1" t="s">
        <v>14</v>
      </c>
      <c r="G18" s="16">
        <f>IF('C2 9° - 2005'!B15='Cuadernillo 2 9° - 2005'!B18,1,0)</f>
        <v>0</v>
      </c>
    </row>
    <row r="19" spans="1:7" x14ac:dyDescent="0.2">
      <c r="A19" s="6">
        <v>15</v>
      </c>
      <c r="B19" s="6" t="s">
        <v>5</v>
      </c>
      <c r="C19" s="6" t="s">
        <v>30</v>
      </c>
      <c r="D19" s="6" t="s">
        <v>19</v>
      </c>
      <c r="E19" s="6" t="s">
        <v>5</v>
      </c>
      <c r="F19" s="1" t="s">
        <v>14</v>
      </c>
      <c r="G19" s="16">
        <f>IF('C2 9° - 2005'!B16='Cuadernillo 2 9° - 2005'!B19,1,0)</f>
        <v>0</v>
      </c>
    </row>
    <row r="20" spans="1:7" x14ac:dyDescent="0.2">
      <c r="A20" s="2">
        <v>16</v>
      </c>
      <c r="B20" s="2" t="s">
        <v>1</v>
      </c>
      <c r="C20" s="2" t="s">
        <v>13</v>
      </c>
      <c r="D20" s="2" t="s">
        <v>32</v>
      </c>
      <c r="E20" s="2" t="s">
        <v>1</v>
      </c>
      <c r="F20" s="1" t="s">
        <v>0</v>
      </c>
      <c r="G20" s="16">
        <f>IF('C2 9° - 2005'!B17='Cuadernillo 2 9° - 2005'!B20,1,0)</f>
        <v>0</v>
      </c>
    </row>
    <row r="21" spans="1:7" x14ac:dyDescent="0.2">
      <c r="A21" s="2">
        <v>17</v>
      </c>
      <c r="B21" s="2" t="s">
        <v>18</v>
      </c>
      <c r="C21" s="2" t="s">
        <v>13</v>
      </c>
      <c r="D21" s="2" t="s">
        <v>32</v>
      </c>
      <c r="E21" s="2" t="s">
        <v>5</v>
      </c>
      <c r="F21" s="1" t="s">
        <v>0</v>
      </c>
      <c r="G21" s="16">
        <f>IF('C2 9° - 2005'!B18='Cuadernillo 2 9° - 2005'!B21,1,0)</f>
        <v>0</v>
      </c>
    </row>
    <row r="22" spans="1:7" x14ac:dyDescent="0.2">
      <c r="A22" s="2">
        <v>18</v>
      </c>
      <c r="B22" s="2" t="s">
        <v>1</v>
      </c>
      <c r="C22" s="2" t="s">
        <v>10</v>
      </c>
      <c r="D22" s="2" t="s">
        <v>31</v>
      </c>
      <c r="E22" s="6" t="s">
        <v>1</v>
      </c>
      <c r="F22" s="1" t="s">
        <v>8</v>
      </c>
      <c r="G22" s="16">
        <f>IF('C2 9° - 2005'!B19='Cuadernillo 2 9° - 2005'!B22,1,0)</f>
        <v>0</v>
      </c>
    </row>
    <row r="23" spans="1:7" x14ac:dyDescent="0.2">
      <c r="A23" s="2">
        <v>19</v>
      </c>
      <c r="B23" s="2" t="s">
        <v>18</v>
      </c>
      <c r="C23" s="2" t="s">
        <v>10</v>
      </c>
      <c r="D23" s="2" t="s">
        <v>28</v>
      </c>
      <c r="E23" s="6" t="s">
        <v>11</v>
      </c>
      <c r="F23" s="1" t="s">
        <v>8</v>
      </c>
      <c r="G23" s="16">
        <f>IF('C2 9° - 2005'!B20='Cuadernillo 2 9° - 2005'!B23,1,0)</f>
        <v>0</v>
      </c>
    </row>
    <row r="24" spans="1:7" x14ac:dyDescent="0.2">
      <c r="A24" s="2">
        <v>20</v>
      </c>
      <c r="B24" s="2" t="s">
        <v>18</v>
      </c>
      <c r="C24" s="2" t="s">
        <v>29</v>
      </c>
      <c r="D24" s="2" t="s">
        <v>31</v>
      </c>
      <c r="E24" s="6" t="s">
        <v>5</v>
      </c>
      <c r="F24" s="1" t="s">
        <v>8</v>
      </c>
      <c r="G24" s="16">
        <f>IF('C2 9° - 2005'!B21='Cuadernillo 2 9° - 2005'!B24,1,0)</f>
        <v>0</v>
      </c>
    </row>
    <row r="25" spans="1:7" x14ac:dyDescent="0.2">
      <c r="A25" s="10">
        <v>21</v>
      </c>
      <c r="B25" s="2" t="s">
        <v>1</v>
      </c>
      <c r="C25" s="2" t="s">
        <v>29</v>
      </c>
      <c r="D25" s="2" t="s">
        <v>31</v>
      </c>
      <c r="E25" s="6" t="s">
        <v>5</v>
      </c>
      <c r="F25" s="1" t="s">
        <v>8</v>
      </c>
      <c r="G25" s="16">
        <f>IF('C2 9° - 2005'!B22='Cuadernillo 2 9° - 2005'!B25,1,0)</f>
        <v>0</v>
      </c>
    </row>
    <row r="26" spans="1:7" x14ac:dyDescent="0.2">
      <c r="A26" s="2">
        <v>22</v>
      </c>
      <c r="B26" s="2" t="s">
        <v>5</v>
      </c>
      <c r="C26" s="2" t="s">
        <v>10</v>
      </c>
      <c r="D26" s="2" t="s">
        <v>31</v>
      </c>
      <c r="E26" s="6" t="s">
        <v>5</v>
      </c>
      <c r="F26" s="1" t="s">
        <v>8</v>
      </c>
      <c r="G26" s="16">
        <f>IF('C2 9° - 2005'!B23='Cuadernillo 2 9° - 2005'!B26,1,0)</f>
        <v>0</v>
      </c>
    </row>
    <row r="27" spans="1:7" x14ac:dyDescent="0.2">
      <c r="A27" s="6">
        <v>23</v>
      </c>
      <c r="B27" s="6" t="s">
        <v>1</v>
      </c>
      <c r="C27" s="6" t="s">
        <v>20</v>
      </c>
      <c r="D27" s="6" t="s">
        <v>19</v>
      </c>
      <c r="E27" s="6" t="s">
        <v>5</v>
      </c>
      <c r="F27" s="1" t="s">
        <v>14</v>
      </c>
      <c r="G27" s="16">
        <f>IF('C2 9° - 2005'!B24='Cuadernillo 2 9° - 2005'!B27,1,0)</f>
        <v>0</v>
      </c>
    </row>
    <row r="28" spans="1:7" x14ac:dyDescent="0.2">
      <c r="A28" s="6">
        <v>24</v>
      </c>
      <c r="B28" s="6" t="s">
        <v>18</v>
      </c>
      <c r="C28" s="6" t="s">
        <v>30</v>
      </c>
      <c r="D28" s="6" t="s">
        <v>19</v>
      </c>
      <c r="E28" s="6" t="s">
        <v>5</v>
      </c>
      <c r="F28" s="1" t="s">
        <v>14</v>
      </c>
      <c r="G28" s="16">
        <f>IF('C2 9° - 2005'!B25='Cuadernillo 2 9° - 2005'!B28,1,0)</f>
        <v>0</v>
      </c>
    </row>
    <row r="29" spans="1:7" x14ac:dyDescent="0.2">
      <c r="A29" s="5">
        <v>25</v>
      </c>
      <c r="B29" s="3" t="s">
        <v>4</v>
      </c>
      <c r="C29" s="3" t="s">
        <v>29</v>
      </c>
      <c r="D29" s="5" t="s">
        <v>9</v>
      </c>
      <c r="E29" s="6" t="s">
        <v>1</v>
      </c>
      <c r="F29" s="1" t="s">
        <v>8</v>
      </c>
      <c r="G29" s="16">
        <f>IF('C2 9° - 2005'!B26='Cuadernillo 2 9° - 2005'!B29,1,0)</f>
        <v>0</v>
      </c>
    </row>
    <row r="30" spans="1:7" x14ac:dyDescent="0.2">
      <c r="A30" s="5">
        <v>26</v>
      </c>
      <c r="B30" s="3" t="s">
        <v>1</v>
      </c>
      <c r="C30" s="3" t="s">
        <v>29</v>
      </c>
      <c r="D30" s="5" t="s">
        <v>28</v>
      </c>
      <c r="E30" s="6" t="s">
        <v>1</v>
      </c>
      <c r="F30" s="1" t="s">
        <v>8</v>
      </c>
      <c r="G30" s="16">
        <f>IF('C2 9° - 2005'!B27='Cuadernillo 2 9° - 2005'!B30,1,0)</f>
        <v>0</v>
      </c>
    </row>
    <row r="31" spans="1:7" x14ac:dyDescent="0.2">
      <c r="A31" s="5">
        <v>27</v>
      </c>
      <c r="B31" s="3" t="s">
        <v>4</v>
      </c>
      <c r="C31" s="3" t="s">
        <v>29</v>
      </c>
      <c r="D31" s="5" t="s">
        <v>9</v>
      </c>
      <c r="E31" s="6" t="s">
        <v>5</v>
      </c>
      <c r="F31" s="1" t="s">
        <v>8</v>
      </c>
      <c r="G31" s="16">
        <f>IF('C2 9° - 2005'!B28='Cuadernillo 2 9° - 2005'!B31,1,0)</f>
        <v>0</v>
      </c>
    </row>
    <row r="32" spans="1:7" x14ac:dyDescent="0.2">
      <c r="A32" s="5">
        <v>28</v>
      </c>
      <c r="B32" s="3" t="s">
        <v>1</v>
      </c>
      <c r="C32" s="3" t="s">
        <v>10</v>
      </c>
      <c r="D32" s="5" t="s">
        <v>9</v>
      </c>
      <c r="E32" s="6" t="s">
        <v>11</v>
      </c>
      <c r="F32" s="1" t="s">
        <v>8</v>
      </c>
      <c r="G32" s="16">
        <f>IF('C2 9° - 2005'!B29='Cuadernillo 2 9° - 2005'!B32,1,0)</f>
        <v>0</v>
      </c>
    </row>
    <row r="33" spans="1:7" x14ac:dyDescent="0.2">
      <c r="A33" s="5">
        <v>29</v>
      </c>
      <c r="B33" s="3" t="s">
        <v>4</v>
      </c>
      <c r="C33" s="3" t="s">
        <v>10</v>
      </c>
      <c r="D33" s="5" t="s">
        <v>28</v>
      </c>
      <c r="E33" s="6" t="s">
        <v>11</v>
      </c>
      <c r="F33" s="1" t="s">
        <v>8</v>
      </c>
      <c r="G33" s="16">
        <f>IF('C2 9° - 2005'!B30='Cuadernillo 2 9° - 2005'!B33,1,0)</f>
        <v>0</v>
      </c>
    </row>
    <row r="34" spans="1:7" x14ac:dyDescent="0.2">
      <c r="A34" s="5">
        <v>30</v>
      </c>
      <c r="B34" s="3" t="s">
        <v>5</v>
      </c>
      <c r="C34" s="3" t="s">
        <v>29</v>
      </c>
      <c r="D34" s="5" t="s">
        <v>28</v>
      </c>
      <c r="E34" s="6" t="s">
        <v>5</v>
      </c>
      <c r="F34" s="1" t="s">
        <v>8</v>
      </c>
      <c r="G34" s="16">
        <f>IF('C2 9° - 2005'!B31='Cuadernillo 2 9° - 2005'!B34,1,0)</f>
        <v>0</v>
      </c>
    </row>
    <row r="35" spans="1:7" x14ac:dyDescent="0.2">
      <c r="A35" s="5">
        <v>31</v>
      </c>
      <c r="B35" s="3" t="s">
        <v>1</v>
      </c>
      <c r="C35" s="3" t="s">
        <v>26</v>
      </c>
      <c r="D35" s="5" t="s">
        <v>25</v>
      </c>
      <c r="E35" s="6" t="s">
        <v>11</v>
      </c>
      <c r="F35" s="1" t="s">
        <v>21</v>
      </c>
      <c r="G35" s="16">
        <f>IF('C2 9° - 2005'!B32='Cuadernillo 2 9° - 2005'!B35,1,0)</f>
        <v>0</v>
      </c>
    </row>
    <row r="36" spans="1:7" x14ac:dyDescent="0.2">
      <c r="A36" s="5">
        <v>32</v>
      </c>
      <c r="B36" s="3" t="s">
        <v>1</v>
      </c>
      <c r="C36" s="3" t="s">
        <v>23</v>
      </c>
      <c r="D36" s="5" t="s">
        <v>25</v>
      </c>
      <c r="E36" s="6" t="s">
        <v>1</v>
      </c>
      <c r="F36" s="1" t="s">
        <v>21</v>
      </c>
      <c r="G36" s="16">
        <f>IF('C2 9° - 2005'!B33='Cuadernillo 2 9° - 2005'!B36,1,0)</f>
        <v>0</v>
      </c>
    </row>
    <row r="37" spans="1:7" x14ac:dyDescent="0.2">
      <c r="A37" s="5">
        <v>33</v>
      </c>
      <c r="B37" s="3" t="s">
        <v>1</v>
      </c>
      <c r="C37" s="3" t="s">
        <v>23</v>
      </c>
      <c r="D37" s="5" t="s">
        <v>27</v>
      </c>
      <c r="E37" s="6" t="s">
        <v>5</v>
      </c>
      <c r="F37" s="1" t="s">
        <v>21</v>
      </c>
      <c r="G37" s="16">
        <f>IF('C2 9° - 2005'!B34='Cuadernillo 2 9° - 2005'!B37,1,0)</f>
        <v>0</v>
      </c>
    </row>
    <row r="38" spans="1:7" x14ac:dyDescent="0.2">
      <c r="A38" s="5">
        <v>34</v>
      </c>
      <c r="B38" s="3" t="s">
        <v>18</v>
      </c>
      <c r="C38" s="3" t="s">
        <v>26</v>
      </c>
      <c r="D38" s="5" t="s">
        <v>27</v>
      </c>
      <c r="E38" s="6" t="s">
        <v>5</v>
      </c>
      <c r="F38" s="1" t="s">
        <v>21</v>
      </c>
      <c r="G38" s="16">
        <f>IF('C2 9° - 2005'!B35='Cuadernillo 2 9° - 2005'!B38,1,0)</f>
        <v>0</v>
      </c>
    </row>
    <row r="39" spans="1:7" x14ac:dyDescent="0.2">
      <c r="A39" s="5">
        <v>35</v>
      </c>
      <c r="B39" s="3" t="s">
        <v>5</v>
      </c>
      <c r="C39" s="3" t="s">
        <v>26</v>
      </c>
      <c r="D39" s="5" t="s">
        <v>25</v>
      </c>
      <c r="E39" s="6" t="s">
        <v>5</v>
      </c>
      <c r="F39" s="1" t="s">
        <v>21</v>
      </c>
      <c r="G39" s="16">
        <f>IF('C2 9° - 2005'!B36='Cuadernillo 2 9° - 2005'!B39,1,0)</f>
        <v>0</v>
      </c>
    </row>
    <row r="40" spans="1:7" x14ac:dyDescent="0.2">
      <c r="A40" s="5">
        <v>36</v>
      </c>
      <c r="B40" s="3" t="s">
        <v>24</v>
      </c>
      <c r="C40" s="3" t="s">
        <v>23</v>
      </c>
      <c r="D40" s="5" t="s">
        <v>22</v>
      </c>
      <c r="E40" s="6" t="s">
        <v>11</v>
      </c>
      <c r="F40" s="1" t="s">
        <v>21</v>
      </c>
      <c r="G40" s="16">
        <f>IF('C2 9° - 2005'!B37='Cuadernillo 2 9° - 2005'!B40,1,0)</f>
        <v>0</v>
      </c>
    </row>
    <row r="41" spans="1:7" x14ac:dyDescent="0.2">
      <c r="A41" s="7">
        <v>37</v>
      </c>
      <c r="B41" s="4" t="s">
        <v>18</v>
      </c>
      <c r="C41" s="4" t="s">
        <v>20</v>
      </c>
      <c r="D41" s="6" t="s">
        <v>17</v>
      </c>
      <c r="E41" s="6" t="s">
        <v>1</v>
      </c>
      <c r="F41" s="1" t="s">
        <v>14</v>
      </c>
      <c r="G41" s="16">
        <f>IF('C2 9° - 2005'!B38='Cuadernillo 2 9° - 2005'!B41,1,0)</f>
        <v>0</v>
      </c>
    </row>
    <row r="42" spans="1:7" x14ac:dyDescent="0.2">
      <c r="A42" s="8">
        <v>38</v>
      </c>
      <c r="B42" s="9" t="s">
        <v>1</v>
      </c>
      <c r="C42" s="9" t="s">
        <v>20</v>
      </c>
      <c r="D42" s="9" t="s">
        <v>15</v>
      </c>
      <c r="E42" s="6" t="s">
        <v>1</v>
      </c>
      <c r="F42" s="1" t="s">
        <v>14</v>
      </c>
      <c r="G42" s="16">
        <f>IF('C2 9° - 2005'!B39='Cuadernillo 2 9° - 2005'!B42,1,0)</f>
        <v>0</v>
      </c>
    </row>
    <row r="43" spans="1:7" x14ac:dyDescent="0.2">
      <c r="A43" s="8">
        <v>39</v>
      </c>
      <c r="B43" s="4" t="s">
        <v>4</v>
      </c>
      <c r="C43" s="4" t="s">
        <v>20</v>
      </c>
      <c r="D43" s="6" t="s">
        <v>19</v>
      </c>
      <c r="E43" s="6" t="s">
        <v>5</v>
      </c>
      <c r="F43" s="1" t="s">
        <v>14</v>
      </c>
      <c r="G43" s="16">
        <f>IF('C2 9° - 2005'!B40='Cuadernillo 2 9° - 2005'!B43,1,0)</f>
        <v>0</v>
      </c>
    </row>
    <row r="44" spans="1:7" x14ac:dyDescent="0.2">
      <c r="A44" s="7">
        <v>40</v>
      </c>
      <c r="B44" s="4" t="s">
        <v>18</v>
      </c>
      <c r="C44" s="4" t="s">
        <v>16</v>
      </c>
      <c r="D44" s="6" t="s">
        <v>17</v>
      </c>
      <c r="E44" s="6" t="s">
        <v>1</v>
      </c>
      <c r="F44" s="1" t="s">
        <v>14</v>
      </c>
      <c r="G44" s="16">
        <f>IF('C2 9° - 2005'!B41='Cuadernillo 2 9° - 2005'!B44,1,0)</f>
        <v>0</v>
      </c>
    </row>
    <row r="45" spans="1:7" x14ac:dyDescent="0.2">
      <c r="A45" s="7">
        <v>41</v>
      </c>
      <c r="B45" s="4" t="s">
        <v>5</v>
      </c>
      <c r="C45" s="4" t="s">
        <v>16</v>
      </c>
      <c r="D45" s="6" t="s">
        <v>15</v>
      </c>
      <c r="E45" s="6" t="s">
        <v>11</v>
      </c>
      <c r="F45" s="1" t="s">
        <v>14</v>
      </c>
      <c r="G45" s="16">
        <f>IF('C2 9° - 2005'!B42='Cuadernillo 2 9° - 2005'!B45,1,0)</f>
        <v>0</v>
      </c>
    </row>
    <row r="46" spans="1:7" x14ac:dyDescent="0.2">
      <c r="A46" s="7">
        <v>42</v>
      </c>
      <c r="B46" s="4" t="s">
        <v>4</v>
      </c>
      <c r="C46" s="4" t="s">
        <v>16</v>
      </c>
      <c r="D46" s="4" t="s">
        <v>15</v>
      </c>
      <c r="E46" s="6" t="s">
        <v>11</v>
      </c>
      <c r="F46" s="1" t="s">
        <v>14</v>
      </c>
      <c r="G46" s="16">
        <f>IF('C2 9° - 2005'!B43='Cuadernillo 2 9° - 2005'!B46,1,0)</f>
        <v>0</v>
      </c>
    </row>
    <row r="47" spans="1:7" x14ac:dyDescent="0.2">
      <c r="A47" s="5">
        <v>43</v>
      </c>
      <c r="B47" s="3" t="s">
        <v>4</v>
      </c>
      <c r="C47" s="3" t="s">
        <v>3</v>
      </c>
      <c r="D47" s="3" t="s">
        <v>2</v>
      </c>
      <c r="E47" s="2" t="s">
        <v>1</v>
      </c>
      <c r="F47" s="1" t="s">
        <v>0</v>
      </c>
      <c r="G47" s="16">
        <f>IF('C2 9° - 2005'!B44='Cuadernillo 2 9° - 2005'!B47,1,0)</f>
        <v>0</v>
      </c>
    </row>
    <row r="48" spans="1:7" x14ac:dyDescent="0.2">
      <c r="A48" s="5">
        <v>44</v>
      </c>
      <c r="B48" s="3" t="s">
        <v>4</v>
      </c>
      <c r="C48" s="3" t="s">
        <v>7</v>
      </c>
      <c r="D48" s="3" t="s">
        <v>12</v>
      </c>
      <c r="E48" s="2" t="s">
        <v>11</v>
      </c>
      <c r="F48" s="1" t="s">
        <v>0</v>
      </c>
      <c r="G48" s="16">
        <f>IF('C2 9° - 2005'!B45='Cuadernillo 2 9° - 2005'!B48,1,0)</f>
        <v>0</v>
      </c>
    </row>
    <row r="49" spans="1:7" x14ac:dyDescent="0.2">
      <c r="A49" s="5">
        <v>45</v>
      </c>
      <c r="B49" s="3" t="s">
        <v>4</v>
      </c>
      <c r="C49" s="3" t="s">
        <v>13</v>
      </c>
      <c r="D49" s="3" t="s">
        <v>12</v>
      </c>
      <c r="E49" s="2" t="s">
        <v>11</v>
      </c>
      <c r="F49" s="1" t="s">
        <v>0</v>
      </c>
      <c r="G49" s="16">
        <f>IF('C2 9° - 2005'!B46='Cuadernillo 2 9° - 2005'!B49,1,0)</f>
        <v>0</v>
      </c>
    </row>
    <row r="50" spans="1:7" x14ac:dyDescent="0.2">
      <c r="A50" s="5">
        <v>46</v>
      </c>
      <c r="B50" s="3" t="s">
        <v>1</v>
      </c>
      <c r="C50" s="3" t="s">
        <v>10</v>
      </c>
      <c r="D50" s="3" t="s">
        <v>9</v>
      </c>
      <c r="E50" s="6" t="s">
        <v>1</v>
      </c>
      <c r="F50" s="1" t="s">
        <v>8</v>
      </c>
      <c r="G50" s="16">
        <f>IF('C2 9° - 2005'!B47='Cuadernillo 2 9° - 2005'!B50,1,0)</f>
        <v>0</v>
      </c>
    </row>
    <row r="51" spans="1:7" x14ac:dyDescent="0.2">
      <c r="A51" s="5">
        <v>47</v>
      </c>
      <c r="B51" s="3" t="s">
        <v>5</v>
      </c>
      <c r="C51" s="3" t="s">
        <v>7</v>
      </c>
      <c r="D51" s="3" t="s">
        <v>6</v>
      </c>
      <c r="E51" s="2" t="s">
        <v>5</v>
      </c>
      <c r="F51" s="1" t="s">
        <v>0</v>
      </c>
      <c r="G51" s="16">
        <f>IF('C2 9° - 2005'!B48='Cuadernillo 2 9° - 2005'!B51,1,0)</f>
        <v>0</v>
      </c>
    </row>
    <row r="52" spans="1:7" x14ac:dyDescent="0.2">
      <c r="A52" s="5">
        <v>48</v>
      </c>
      <c r="B52" s="3" t="s">
        <v>4</v>
      </c>
      <c r="C52" s="4" t="s">
        <v>3</v>
      </c>
      <c r="D52" s="3" t="s">
        <v>2</v>
      </c>
      <c r="E52" s="2" t="s">
        <v>1</v>
      </c>
      <c r="F52" s="1" t="s">
        <v>0</v>
      </c>
      <c r="G52" s="16">
        <f>IF('C2 9° - 2005'!B49='Cuadernillo 2 9° - 2005'!B52,1,0)</f>
        <v>0</v>
      </c>
    </row>
    <row r="53" spans="1:7" x14ac:dyDescent="0.2">
      <c r="G53" s="16">
        <f>SUM(G5:G52)</f>
        <v>0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" sqref="B2"/>
    </sheetView>
  </sheetViews>
  <sheetFormatPr baseColWidth="10" defaultRowHeight="12.75" x14ac:dyDescent="0.2"/>
  <cols>
    <col min="1" max="1" width="13.28515625" bestFit="1" customWidth="1"/>
    <col min="3" max="3" width="12.5703125" bestFit="1" customWidth="1"/>
  </cols>
  <sheetData>
    <row r="1" spans="1:3" x14ac:dyDescent="0.2">
      <c r="A1" s="16" t="s">
        <v>45</v>
      </c>
      <c r="B1" s="17" t="s">
        <v>46</v>
      </c>
      <c r="C1" s="18" t="s">
        <v>37</v>
      </c>
    </row>
    <row r="2" spans="1:3" x14ac:dyDescent="0.2">
      <c r="A2" s="19">
        <v>1</v>
      </c>
      <c r="B2" s="19"/>
      <c r="C2" s="20" t="s">
        <v>0</v>
      </c>
    </row>
    <row r="3" spans="1:3" x14ac:dyDescent="0.2">
      <c r="A3" s="16">
        <v>2</v>
      </c>
      <c r="B3" s="16"/>
      <c r="C3" s="20" t="s">
        <v>21</v>
      </c>
    </row>
    <row r="4" spans="1:3" x14ac:dyDescent="0.2">
      <c r="A4" s="19">
        <v>3</v>
      </c>
      <c r="B4" s="19"/>
      <c r="C4" s="20" t="s">
        <v>21</v>
      </c>
    </row>
    <row r="5" spans="1:3" x14ac:dyDescent="0.2">
      <c r="A5" s="16">
        <v>4</v>
      </c>
      <c r="B5" s="16"/>
      <c r="C5" s="20" t="s">
        <v>21</v>
      </c>
    </row>
    <row r="6" spans="1:3" x14ac:dyDescent="0.2">
      <c r="A6" s="19">
        <v>5</v>
      </c>
      <c r="B6" s="19"/>
      <c r="C6" s="20" t="s">
        <v>21</v>
      </c>
    </row>
    <row r="7" spans="1:3" x14ac:dyDescent="0.2">
      <c r="A7" s="16">
        <v>6</v>
      </c>
      <c r="B7" s="16"/>
      <c r="C7" s="20" t="s">
        <v>21</v>
      </c>
    </row>
    <row r="8" spans="1:3" x14ac:dyDescent="0.2">
      <c r="A8" s="19">
        <v>7</v>
      </c>
      <c r="B8" s="19"/>
      <c r="C8" s="20" t="s">
        <v>21</v>
      </c>
    </row>
    <row r="9" spans="1:3" x14ac:dyDescent="0.2">
      <c r="A9" s="16">
        <v>8</v>
      </c>
      <c r="B9" s="16"/>
      <c r="C9" s="20" t="s">
        <v>0</v>
      </c>
    </row>
    <row r="10" spans="1:3" x14ac:dyDescent="0.2">
      <c r="A10" s="19">
        <v>9</v>
      </c>
      <c r="B10" s="19"/>
      <c r="C10" s="20" t="s">
        <v>14</v>
      </c>
    </row>
    <row r="11" spans="1:3" x14ac:dyDescent="0.2">
      <c r="A11" s="16">
        <v>10</v>
      </c>
      <c r="B11" s="16"/>
      <c r="C11" s="20" t="s">
        <v>0</v>
      </c>
    </row>
    <row r="12" spans="1:3" x14ac:dyDescent="0.2">
      <c r="A12" s="19">
        <v>11</v>
      </c>
      <c r="B12" s="19"/>
      <c r="C12" s="20" t="s">
        <v>0</v>
      </c>
    </row>
    <row r="13" spans="1:3" x14ac:dyDescent="0.2">
      <c r="A13" s="16">
        <v>12</v>
      </c>
      <c r="B13" s="16"/>
      <c r="C13" s="20" t="s">
        <v>0</v>
      </c>
    </row>
    <row r="14" spans="1:3" x14ac:dyDescent="0.2">
      <c r="A14" s="19">
        <v>13</v>
      </c>
      <c r="B14" s="19"/>
      <c r="C14" s="20" t="s">
        <v>14</v>
      </c>
    </row>
    <row r="15" spans="1:3" x14ac:dyDescent="0.2">
      <c r="A15" s="16">
        <v>14</v>
      </c>
      <c r="B15" s="16"/>
      <c r="C15" s="20" t="s">
        <v>14</v>
      </c>
    </row>
    <row r="16" spans="1:3" x14ac:dyDescent="0.2">
      <c r="A16" s="19">
        <v>15</v>
      </c>
      <c r="B16" s="19"/>
      <c r="C16" s="20" t="s">
        <v>14</v>
      </c>
    </row>
    <row r="17" spans="1:3" x14ac:dyDescent="0.2">
      <c r="A17" s="16">
        <v>16</v>
      </c>
      <c r="B17" s="16"/>
      <c r="C17" s="20" t="s">
        <v>0</v>
      </c>
    </row>
    <row r="18" spans="1:3" x14ac:dyDescent="0.2">
      <c r="A18" s="19">
        <v>17</v>
      </c>
      <c r="B18" s="19"/>
      <c r="C18" s="20" t="s">
        <v>0</v>
      </c>
    </row>
    <row r="19" spans="1:3" x14ac:dyDescent="0.2">
      <c r="A19" s="16">
        <v>18</v>
      </c>
      <c r="B19" s="16"/>
      <c r="C19" s="20" t="s">
        <v>8</v>
      </c>
    </row>
    <row r="20" spans="1:3" x14ac:dyDescent="0.2">
      <c r="A20" s="19">
        <v>19</v>
      </c>
      <c r="B20" s="19"/>
      <c r="C20" s="20" t="s">
        <v>8</v>
      </c>
    </row>
    <row r="21" spans="1:3" x14ac:dyDescent="0.2">
      <c r="A21" s="16">
        <v>20</v>
      </c>
      <c r="B21" s="16"/>
      <c r="C21" s="20" t="s">
        <v>8</v>
      </c>
    </row>
    <row r="22" spans="1:3" x14ac:dyDescent="0.2">
      <c r="A22" s="19">
        <v>21</v>
      </c>
      <c r="B22" s="19"/>
      <c r="C22" s="20" t="s">
        <v>8</v>
      </c>
    </row>
    <row r="23" spans="1:3" x14ac:dyDescent="0.2">
      <c r="A23" s="16">
        <v>22</v>
      </c>
      <c r="B23" s="16"/>
      <c r="C23" s="20" t="s">
        <v>8</v>
      </c>
    </row>
    <row r="24" spans="1:3" x14ac:dyDescent="0.2">
      <c r="A24" s="19">
        <v>23</v>
      </c>
      <c r="B24" s="19"/>
      <c r="C24" s="20" t="s">
        <v>14</v>
      </c>
    </row>
    <row r="25" spans="1:3" x14ac:dyDescent="0.2">
      <c r="A25" s="16">
        <v>24</v>
      </c>
      <c r="B25" s="16"/>
      <c r="C25" s="20" t="s">
        <v>14</v>
      </c>
    </row>
    <row r="26" spans="1:3" x14ac:dyDescent="0.2">
      <c r="A26" s="19">
        <v>25</v>
      </c>
      <c r="B26" s="19"/>
      <c r="C26" s="20" t="s">
        <v>8</v>
      </c>
    </row>
    <row r="27" spans="1:3" x14ac:dyDescent="0.2">
      <c r="A27" s="16">
        <v>26</v>
      </c>
      <c r="B27" s="16"/>
      <c r="C27" s="20" t="s">
        <v>8</v>
      </c>
    </row>
    <row r="28" spans="1:3" x14ac:dyDescent="0.2">
      <c r="A28" s="19">
        <v>27</v>
      </c>
      <c r="B28" s="19"/>
      <c r="C28" s="20" t="s">
        <v>8</v>
      </c>
    </row>
    <row r="29" spans="1:3" x14ac:dyDescent="0.2">
      <c r="A29" s="16">
        <v>28</v>
      </c>
      <c r="B29" s="16"/>
      <c r="C29" s="20" t="s">
        <v>8</v>
      </c>
    </row>
    <row r="30" spans="1:3" x14ac:dyDescent="0.2">
      <c r="A30" s="19">
        <v>29</v>
      </c>
      <c r="B30" s="19"/>
      <c r="C30" s="20" t="s">
        <v>8</v>
      </c>
    </row>
    <row r="31" spans="1:3" x14ac:dyDescent="0.2">
      <c r="A31" s="16">
        <v>30</v>
      </c>
      <c r="B31" s="16"/>
      <c r="C31" s="20" t="s">
        <v>8</v>
      </c>
    </row>
    <row r="32" spans="1:3" x14ac:dyDescent="0.2">
      <c r="A32" s="19">
        <v>31</v>
      </c>
      <c r="B32" s="19"/>
      <c r="C32" s="20" t="s">
        <v>21</v>
      </c>
    </row>
    <row r="33" spans="1:3" x14ac:dyDescent="0.2">
      <c r="A33" s="16">
        <v>32</v>
      </c>
      <c r="B33" s="16"/>
      <c r="C33" s="20" t="s">
        <v>21</v>
      </c>
    </row>
    <row r="34" spans="1:3" x14ac:dyDescent="0.2">
      <c r="A34" s="19">
        <v>33</v>
      </c>
      <c r="B34" s="19"/>
      <c r="C34" s="20" t="s">
        <v>21</v>
      </c>
    </row>
    <row r="35" spans="1:3" x14ac:dyDescent="0.2">
      <c r="A35" s="16">
        <v>34</v>
      </c>
      <c r="B35" s="16"/>
      <c r="C35" s="20" t="s">
        <v>21</v>
      </c>
    </row>
    <row r="36" spans="1:3" x14ac:dyDescent="0.2">
      <c r="A36" s="19">
        <v>35</v>
      </c>
      <c r="B36" s="19"/>
      <c r="C36" s="20" t="s">
        <v>21</v>
      </c>
    </row>
    <row r="37" spans="1:3" x14ac:dyDescent="0.2">
      <c r="A37" s="16">
        <v>36</v>
      </c>
      <c r="B37" s="16"/>
      <c r="C37" s="20" t="s">
        <v>21</v>
      </c>
    </row>
    <row r="38" spans="1:3" x14ac:dyDescent="0.2">
      <c r="A38" s="19">
        <v>37</v>
      </c>
      <c r="B38" s="19"/>
      <c r="C38" s="20" t="s">
        <v>14</v>
      </c>
    </row>
    <row r="39" spans="1:3" x14ac:dyDescent="0.2">
      <c r="A39" s="16">
        <v>38</v>
      </c>
      <c r="B39" s="16"/>
      <c r="C39" s="20" t="s">
        <v>14</v>
      </c>
    </row>
    <row r="40" spans="1:3" x14ac:dyDescent="0.2">
      <c r="A40" s="19">
        <v>39</v>
      </c>
      <c r="B40" s="19"/>
      <c r="C40" s="20" t="s">
        <v>14</v>
      </c>
    </row>
    <row r="41" spans="1:3" x14ac:dyDescent="0.2">
      <c r="A41" s="16">
        <v>40</v>
      </c>
      <c r="B41" s="16"/>
      <c r="C41" s="20" t="s">
        <v>14</v>
      </c>
    </row>
    <row r="42" spans="1:3" x14ac:dyDescent="0.2">
      <c r="A42" s="19">
        <v>41</v>
      </c>
      <c r="B42" s="19"/>
      <c r="C42" s="20" t="s">
        <v>14</v>
      </c>
    </row>
    <row r="43" spans="1:3" x14ac:dyDescent="0.2">
      <c r="A43" s="16">
        <v>42</v>
      </c>
      <c r="B43" s="16"/>
      <c r="C43" s="20" t="s">
        <v>14</v>
      </c>
    </row>
    <row r="44" spans="1:3" x14ac:dyDescent="0.2">
      <c r="A44" s="19">
        <v>43</v>
      </c>
      <c r="B44" s="19"/>
      <c r="C44" s="20" t="s">
        <v>0</v>
      </c>
    </row>
    <row r="45" spans="1:3" x14ac:dyDescent="0.2">
      <c r="A45" s="16">
        <v>44</v>
      </c>
      <c r="B45" s="16"/>
      <c r="C45" s="20" t="s">
        <v>0</v>
      </c>
    </row>
    <row r="46" spans="1:3" x14ac:dyDescent="0.2">
      <c r="A46" s="19">
        <v>45</v>
      </c>
      <c r="B46" s="19"/>
      <c r="C46" s="20" t="s">
        <v>0</v>
      </c>
    </row>
    <row r="47" spans="1:3" x14ac:dyDescent="0.2">
      <c r="A47" s="16">
        <v>46</v>
      </c>
      <c r="B47" s="16"/>
      <c r="C47" s="20" t="s">
        <v>8</v>
      </c>
    </row>
    <row r="48" spans="1:3" x14ac:dyDescent="0.2">
      <c r="A48" s="19">
        <v>47</v>
      </c>
      <c r="B48" s="19"/>
      <c r="C48" s="20" t="s">
        <v>0</v>
      </c>
    </row>
    <row r="49" spans="1:3" x14ac:dyDescent="0.2">
      <c r="A49" s="16">
        <v>48</v>
      </c>
      <c r="B49" s="16"/>
      <c r="C49" s="20" t="s">
        <v>0</v>
      </c>
    </row>
    <row r="51" spans="1:3" ht="25.5" x14ac:dyDescent="0.2">
      <c r="A51" s="21" t="s">
        <v>47</v>
      </c>
      <c r="B51" s="22" t="str">
        <f>IF(OR(B49="A",B49="B",B49="C",B49="D"),'Cuadernillo 2 9° - 2005'!G53/47," ")</f>
        <v xml:space="preserve"> </v>
      </c>
    </row>
    <row r="53" spans="1:3" ht="26.25" customHeight="1" x14ac:dyDescent="0.2">
      <c r="A53" s="23" t="s">
        <v>48</v>
      </c>
      <c r="B53" s="24" t="str">
        <f>IF(OR(B49="A",B49="B",B49="C",B49="D"),('Cuadernillo 2 9° - 2005'!G17+'Cuadernillo 2 9° - 2005'!G18+'Cuadernillo 2 9° - 2005'!G19+'Cuadernillo 2 9° - 2005'!G27+'Cuadernillo 2 9° - 2005'!G28+'Cuadernillo 2 9° - 2005'!G41+'Cuadernillo 2 9° - 2005'!G42+'Cuadernillo 2 9° - 2005'!G43+'Cuadernillo 2 9° - 2005'!G44+'Cuadernillo 2 9° - 2005'!G45+'Cuadernillo 2 9° - 2005'!G46)/11," ")</f>
        <v xml:space="preserve"> </v>
      </c>
    </row>
    <row r="54" spans="1:3" ht="26.25" customHeight="1" x14ac:dyDescent="0.2">
      <c r="A54" s="25" t="s">
        <v>0</v>
      </c>
      <c r="B54" s="24" t="str">
        <f>IF(OR(B49="A",B49="B",B49="C",B49="D"),('Cuadernillo 2 9° - 2005'!G5+'Cuadernillo 2 9° - 2005'!G12+'Cuadernillo 2 9° - 2005'!G14+'Cuadernillo 2 9° - 2005'!G15+'Cuadernillo 2 9° - 2005'!G16+'Cuadernillo 2 9° - 2005'!G20+'Cuadernillo 2 9° - 2005'!G21+'Cuadernillo 2 9° - 2005'!G47+'Cuadernillo 2 9° - 2005'!G48+'Cuadernillo 2 9° - 2005'!G49+'Cuadernillo 2 9° - 2005'!G51+'Cuadernillo 2 9° - 2005'!G52)/12," ")</f>
        <v xml:space="preserve"> </v>
      </c>
    </row>
    <row r="55" spans="1:3" ht="26.25" customHeight="1" x14ac:dyDescent="0.2">
      <c r="A55" s="25" t="s">
        <v>49</v>
      </c>
      <c r="B55" s="24" t="str">
        <f>IF(OR(B49="A",B49="B",B49="C",B49="D"),('Cuadernillo 2 9° - 2005'!G6+'Cuadernillo 2 9° - 2005'!G7+'Cuadernillo 2 9° - 2005'!G8+'Cuadernillo 2 9° - 2005'!G9+'Cuadernillo 2 9° - 2005'!G10+'Cuadernillo 2 9° - 2005'!G11+'Cuadernillo 2 9° - 2005'!G35+'Cuadernillo 2 9° - 2005'!G36+'Cuadernillo 2 9° - 2005'!G37+'Cuadernillo 2 9° - 2005'!G38+'Cuadernillo 2 9° - 2005'!G39+'Cuadernillo 2 9° - 2005'!G40)/12," ")</f>
        <v xml:space="preserve"> </v>
      </c>
    </row>
    <row r="56" spans="1:3" ht="26.25" customHeight="1" x14ac:dyDescent="0.2">
      <c r="A56" s="25" t="s">
        <v>50</v>
      </c>
      <c r="B56" s="24" t="str">
        <f>IF(OR(B49="A",B49="B",B49="C",B49="D"),('Cuadernillo 2 9° - 2005'!G22+'Cuadernillo 2 9° - 2005'!G23+'Cuadernillo 2 9° - 2005'!G24+'Cuadernillo 2 9° - 2005'!G25+'Cuadernillo 2 9° - 2005'!G26+'Cuadernillo 2 9° - 2005'!G29+'Cuadernillo 2 9° - 2005'!G30+'Cuadernillo 2 9° - 2005'!G31+'Cuadernillo 2 9° - 2005'!G32+'Cuadernillo 2 9° - 2005'!G33+'Cuadernillo 2 9° - 2005'!G34+'Cuadernillo 2 9° - 2005'!G50)/12,"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Cuadernillo 2 9° - 2005</vt:lpstr>
      <vt:lpstr>C2 9° - 2005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EduCSala5E10</dc:creator>
  <cp:lastModifiedBy>EduCSala5E10</cp:lastModifiedBy>
  <dcterms:created xsi:type="dcterms:W3CDTF">2012-10-23T16:52:09Z</dcterms:created>
  <dcterms:modified xsi:type="dcterms:W3CDTF">2012-10-23T17:13:10Z</dcterms:modified>
</cp:coreProperties>
</file>