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115" windowHeight="7485" firstSheet="1" activeTab="1"/>
  </bookViews>
  <sheets>
    <sheet name="Cuad1 9º - 2006" sheetId="1" state="hidden" r:id="rId1"/>
    <sheet name="Cuadernillo 1 - 9° - 2006" sheetId="2" r:id="rId2"/>
  </sheets>
  <calcPr calcId="144525"/>
</workbook>
</file>

<file path=xl/calcChain.xml><?xml version="1.0" encoding="utf-8"?>
<calcChain xmlns="http://schemas.openxmlformats.org/spreadsheetml/2006/main">
  <c r="B56" i="2" l="1"/>
  <c r="B55" i="2"/>
  <c r="B54" i="2"/>
  <c r="B53" i="2"/>
  <c r="B51" i="2"/>
  <c r="G5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" i="1"/>
</calcChain>
</file>

<file path=xl/sharedStrings.xml><?xml version="1.0" encoding="utf-8"?>
<sst xmlns="http://schemas.openxmlformats.org/spreadsheetml/2006/main" count="300" uniqueCount="44">
  <si>
    <t>NATURALES</t>
  </si>
  <si>
    <t>C</t>
  </si>
  <si>
    <t>Identificar</t>
  </si>
  <si>
    <t>Entorno físico</t>
  </si>
  <si>
    <t>D</t>
  </si>
  <si>
    <t>E</t>
  </si>
  <si>
    <t>Indagar</t>
  </si>
  <si>
    <t>Ciencia, tecnología y sociedad</t>
  </si>
  <si>
    <t>B</t>
  </si>
  <si>
    <t>Entorno vivo</t>
  </si>
  <si>
    <t>Explicar</t>
  </si>
  <si>
    <t>LENGUAJE</t>
  </si>
  <si>
    <t>Textual</t>
  </si>
  <si>
    <t>Pragmático</t>
  </si>
  <si>
    <t>Discursivo</t>
  </si>
  <si>
    <t>Semántico</t>
  </si>
  <si>
    <t>A</t>
  </si>
  <si>
    <t>SOCIALES</t>
  </si>
  <si>
    <t>El poder, la economía y las…</t>
  </si>
  <si>
    <t>Argumentativa</t>
  </si>
  <si>
    <t>El tiempo y las culturas</t>
  </si>
  <si>
    <t>Propositiva</t>
  </si>
  <si>
    <t>Sintáctico</t>
  </si>
  <si>
    <t>MATEMATICA</t>
  </si>
  <si>
    <t>Solución de Problemas</t>
  </si>
  <si>
    <t>Geométrico-Métrico</t>
  </si>
  <si>
    <t>Comunicación</t>
  </si>
  <si>
    <t>Numérico-Variacional</t>
  </si>
  <si>
    <t>Aleatorio</t>
  </si>
  <si>
    <t>Razonamiento</t>
  </si>
  <si>
    <t>Interpretativa</t>
  </si>
  <si>
    <t>Espacio, territorio y ambiente</t>
  </si>
  <si>
    <t>AREA</t>
  </si>
  <si>
    <t>NIVEL</t>
  </si>
  <si>
    <t>COMPETENCIA</t>
  </si>
  <si>
    <t>COMPONENTE</t>
  </si>
  <si>
    <t>CLAVE</t>
  </si>
  <si>
    <t>POSICION</t>
  </si>
  <si>
    <t>SABER  9º Cuadernillo 1  ABRIL. 2006</t>
  </si>
  <si>
    <t>BUENAS</t>
  </si>
  <si>
    <t>PREGUNTA</t>
  </si>
  <si>
    <t>RESPUESTA</t>
  </si>
  <si>
    <t>PUNTAJE GENERAL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</si>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</sst>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</font>
    <font>
      <u/>
      <sz val="11"/>
      <name val="Arial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0" fontId="3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8" workbookViewId="0">
      <selection activeCell="G3" sqref="G3:G51"/>
    </sheetView>
  </sheetViews>
  <sheetFormatPr baseColWidth="10" defaultRowHeight="12.75" x14ac:dyDescent="0.2"/>
  <cols>
    <col min="1" max="1" width="10.140625" bestFit="1" customWidth="1"/>
    <col min="2" max="2" width="7.140625" bestFit="1" customWidth="1"/>
    <col min="3" max="3" width="26.7109375" bestFit="1" customWidth="1"/>
    <col min="4" max="4" width="28.5703125" bestFit="1" customWidth="1"/>
    <col min="5" max="5" width="6.42578125" bestFit="1" customWidth="1"/>
    <col min="6" max="6" width="14" style="26" bestFit="1" customWidth="1"/>
  </cols>
  <sheetData>
    <row r="1" spans="1:7" ht="15" x14ac:dyDescent="0.25">
      <c r="A1" s="17" t="s">
        <v>38</v>
      </c>
      <c r="B1" s="17"/>
      <c r="C1" s="17"/>
      <c r="D1" s="17"/>
      <c r="E1" s="17"/>
      <c r="F1" s="17"/>
    </row>
    <row r="2" spans="1:7" x14ac:dyDescent="0.2">
      <c r="A2" s="16" t="s">
        <v>37</v>
      </c>
      <c r="B2" s="16" t="s">
        <v>36</v>
      </c>
      <c r="C2" s="16" t="s">
        <v>35</v>
      </c>
      <c r="D2" s="16" t="s">
        <v>34</v>
      </c>
      <c r="E2" s="16" t="s">
        <v>33</v>
      </c>
      <c r="F2" s="18" t="s">
        <v>32</v>
      </c>
      <c r="G2" s="20" t="s">
        <v>39</v>
      </c>
    </row>
    <row r="3" spans="1:7" ht="14.25" x14ac:dyDescent="0.2">
      <c r="A3" s="7">
        <v>1</v>
      </c>
      <c r="B3" s="7" t="s">
        <v>1</v>
      </c>
      <c r="C3" s="14" t="s">
        <v>22</v>
      </c>
      <c r="D3" s="14" t="s">
        <v>12</v>
      </c>
      <c r="E3" s="4" t="s">
        <v>5</v>
      </c>
      <c r="F3" s="19" t="s">
        <v>11</v>
      </c>
      <c r="G3" s="21">
        <f>IF('Cuadernillo 1 - 9° - 2006'!B2='Cuad1 9º - 2006'!B3,1,0)</f>
        <v>0</v>
      </c>
    </row>
    <row r="4" spans="1:7" ht="14.25" x14ac:dyDescent="0.2">
      <c r="A4" s="7">
        <v>2</v>
      </c>
      <c r="B4" s="7" t="s">
        <v>8</v>
      </c>
      <c r="C4" s="6" t="s">
        <v>15</v>
      </c>
      <c r="D4" s="6" t="s">
        <v>14</v>
      </c>
      <c r="E4" s="4" t="s">
        <v>4</v>
      </c>
      <c r="F4" s="19" t="s">
        <v>11</v>
      </c>
      <c r="G4" s="21">
        <f>IF('Cuadernillo 1 - 9° - 2006'!B3='Cuad1 9º - 2006'!B4,1,0)</f>
        <v>0</v>
      </c>
    </row>
    <row r="5" spans="1:7" ht="14.25" x14ac:dyDescent="0.2">
      <c r="A5" s="7">
        <v>3</v>
      </c>
      <c r="B5" s="7" t="s">
        <v>16</v>
      </c>
      <c r="C5" s="6" t="s">
        <v>15</v>
      </c>
      <c r="D5" s="6" t="s">
        <v>14</v>
      </c>
      <c r="E5" s="4" t="s">
        <v>1</v>
      </c>
      <c r="F5" s="19" t="s">
        <v>11</v>
      </c>
      <c r="G5" s="21">
        <f>IF('Cuadernillo 1 - 9° - 2006'!B4='Cuad1 9º - 2006'!B5,1,0)</f>
        <v>0</v>
      </c>
    </row>
    <row r="6" spans="1:7" ht="14.25" x14ac:dyDescent="0.2">
      <c r="A6" s="7">
        <v>4</v>
      </c>
      <c r="B6" s="8" t="s">
        <v>16</v>
      </c>
      <c r="C6" s="6" t="s">
        <v>22</v>
      </c>
      <c r="D6" s="6" t="s">
        <v>12</v>
      </c>
      <c r="E6" s="5" t="s">
        <v>5</v>
      </c>
      <c r="F6" s="19" t="s">
        <v>11</v>
      </c>
      <c r="G6" s="21">
        <f>IF('Cuadernillo 1 - 9° - 2006'!B5='Cuad1 9º - 2006'!B6,1,0)</f>
        <v>0</v>
      </c>
    </row>
    <row r="7" spans="1:7" ht="14.25" x14ac:dyDescent="0.2">
      <c r="A7" s="7">
        <v>5</v>
      </c>
      <c r="B7" s="7" t="s">
        <v>4</v>
      </c>
      <c r="C7" s="14" t="s">
        <v>19</v>
      </c>
      <c r="D7" s="14" t="s">
        <v>20</v>
      </c>
      <c r="E7" s="1" t="s">
        <v>1</v>
      </c>
      <c r="F7" s="19" t="s">
        <v>17</v>
      </c>
      <c r="G7" s="21">
        <f>IF('Cuadernillo 1 - 9° - 2006'!B6='Cuad1 9º - 2006'!B7,1,0)</f>
        <v>0</v>
      </c>
    </row>
    <row r="8" spans="1:7" x14ac:dyDescent="0.2">
      <c r="A8" s="3">
        <v>6</v>
      </c>
      <c r="B8" s="3" t="s">
        <v>16</v>
      </c>
      <c r="C8" s="2" t="s">
        <v>7</v>
      </c>
      <c r="D8" s="2" t="s">
        <v>10</v>
      </c>
      <c r="E8" s="1" t="s">
        <v>4</v>
      </c>
      <c r="F8" s="19" t="s">
        <v>0</v>
      </c>
      <c r="G8" s="21">
        <f>IF('Cuadernillo 1 - 9° - 2006'!B7='Cuad1 9º - 2006'!B8,1,0)</f>
        <v>0</v>
      </c>
    </row>
    <row r="9" spans="1:7" x14ac:dyDescent="0.2">
      <c r="A9" s="3">
        <v>7</v>
      </c>
      <c r="B9" s="3" t="s">
        <v>16</v>
      </c>
      <c r="C9" s="2" t="s">
        <v>3</v>
      </c>
      <c r="D9" s="2" t="s">
        <v>10</v>
      </c>
      <c r="E9" s="1" t="s">
        <v>4</v>
      </c>
      <c r="F9" s="19" t="s">
        <v>0</v>
      </c>
      <c r="G9" s="21">
        <f>IF('Cuadernillo 1 - 9° - 2006'!B8='Cuad1 9º - 2006'!B9,1,0)</f>
        <v>0</v>
      </c>
    </row>
    <row r="10" spans="1:7" ht="14.25" x14ac:dyDescent="0.2">
      <c r="A10" s="7">
        <v>8</v>
      </c>
      <c r="B10" s="7" t="s">
        <v>16</v>
      </c>
      <c r="C10" s="6" t="s">
        <v>21</v>
      </c>
      <c r="D10" s="6" t="s">
        <v>18</v>
      </c>
      <c r="E10" s="1" t="s">
        <v>1</v>
      </c>
      <c r="F10" s="19" t="s">
        <v>17</v>
      </c>
      <c r="G10" s="21">
        <f>IF('Cuadernillo 1 - 9° - 2006'!B9='Cuad1 9º - 2006'!B10,1,0)</f>
        <v>0</v>
      </c>
    </row>
    <row r="11" spans="1:7" ht="14.25" x14ac:dyDescent="0.2">
      <c r="A11" s="7">
        <v>9</v>
      </c>
      <c r="B11" s="7" t="s">
        <v>16</v>
      </c>
      <c r="C11" s="15" t="s">
        <v>21</v>
      </c>
      <c r="D11" s="6" t="s">
        <v>18</v>
      </c>
      <c r="E11" s="1" t="s">
        <v>1</v>
      </c>
      <c r="F11" s="19" t="s">
        <v>17</v>
      </c>
      <c r="G11" s="21">
        <f>IF('Cuadernillo 1 - 9° - 2006'!B10='Cuad1 9º - 2006'!B11,1,0)</f>
        <v>0</v>
      </c>
    </row>
    <row r="12" spans="1:7" ht="14.25" x14ac:dyDescent="0.2">
      <c r="A12" s="7">
        <v>10</v>
      </c>
      <c r="B12" s="7" t="s">
        <v>1</v>
      </c>
      <c r="C12" s="6" t="s">
        <v>19</v>
      </c>
      <c r="D12" s="6" t="s">
        <v>18</v>
      </c>
      <c r="E12" s="1" t="s">
        <v>4</v>
      </c>
      <c r="F12" s="19" t="s">
        <v>17</v>
      </c>
      <c r="G12" s="21">
        <f>IF('Cuadernillo 1 - 9° - 2006'!B11='Cuad1 9º - 2006'!B12,1,0)</f>
        <v>0</v>
      </c>
    </row>
    <row r="13" spans="1:7" x14ac:dyDescent="0.2">
      <c r="A13" s="3">
        <v>11</v>
      </c>
      <c r="B13" s="3" t="s">
        <v>8</v>
      </c>
      <c r="C13" s="2" t="s">
        <v>3</v>
      </c>
      <c r="D13" s="2" t="s">
        <v>10</v>
      </c>
      <c r="E13" s="1" t="s">
        <v>1</v>
      </c>
      <c r="F13" s="19" t="s">
        <v>0</v>
      </c>
      <c r="G13" s="21">
        <f>IF('Cuadernillo 1 - 9° - 2006'!B12='Cuad1 9º - 2006'!B13,1,0)</f>
        <v>0</v>
      </c>
    </row>
    <row r="14" spans="1:7" ht="14.25" x14ac:dyDescent="0.2">
      <c r="A14" s="7">
        <v>12</v>
      </c>
      <c r="B14" s="7" t="s">
        <v>1</v>
      </c>
      <c r="C14" s="15" t="s">
        <v>21</v>
      </c>
      <c r="D14" s="6" t="s">
        <v>31</v>
      </c>
      <c r="E14" s="1" t="s">
        <v>5</v>
      </c>
      <c r="F14" s="19" t="s">
        <v>17</v>
      </c>
      <c r="G14" s="21">
        <f>IF('Cuadernillo 1 - 9° - 2006'!B13='Cuad1 9º - 2006'!B14,1,0)</f>
        <v>0</v>
      </c>
    </row>
    <row r="15" spans="1:7" ht="14.25" x14ac:dyDescent="0.2">
      <c r="A15" s="7">
        <v>13</v>
      </c>
      <c r="B15" s="7" t="s">
        <v>8</v>
      </c>
      <c r="C15" s="6" t="s">
        <v>30</v>
      </c>
      <c r="D15" s="6" t="s">
        <v>31</v>
      </c>
      <c r="E15" s="1" t="s">
        <v>5</v>
      </c>
      <c r="F15" s="19" t="s">
        <v>17</v>
      </c>
      <c r="G15" s="21">
        <f>IF('Cuadernillo 1 - 9° - 2006'!B14='Cuad1 9º - 2006'!B15,1,0)</f>
        <v>0</v>
      </c>
    </row>
    <row r="16" spans="1:7" ht="14.25" x14ac:dyDescent="0.2">
      <c r="A16" s="7">
        <v>14</v>
      </c>
      <c r="B16" s="7" t="s">
        <v>16</v>
      </c>
      <c r="C16" s="6" t="s">
        <v>30</v>
      </c>
      <c r="D16" s="6" t="s">
        <v>31</v>
      </c>
      <c r="E16" s="1" t="s">
        <v>4</v>
      </c>
      <c r="F16" s="19" t="s">
        <v>17</v>
      </c>
      <c r="G16" s="21">
        <f>IF('Cuadernillo 1 - 9° - 2006'!B15='Cuad1 9º - 2006'!B16,1,0)</f>
        <v>0</v>
      </c>
    </row>
    <row r="17" spans="1:7" ht="14.25" x14ac:dyDescent="0.2">
      <c r="A17" s="7">
        <v>15</v>
      </c>
      <c r="B17" s="7" t="s">
        <v>8</v>
      </c>
      <c r="C17" s="15" t="s">
        <v>30</v>
      </c>
      <c r="D17" s="6" t="s">
        <v>31</v>
      </c>
      <c r="E17" s="1" t="s">
        <v>4</v>
      </c>
      <c r="F17" s="19" t="s">
        <v>17</v>
      </c>
      <c r="G17" s="21">
        <f>IF('Cuadernillo 1 - 9° - 2006'!B16='Cuad1 9º - 2006'!B17,1,0)</f>
        <v>0</v>
      </c>
    </row>
    <row r="18" spans="1:7" ht="14.25" x14ac:dyDescent="0.2">
      <c r="A18" s="7">
        <v>16</v>
      </c>
      <c r="B18" s="7" t="s">
        <v>16</v>
      </c>
      <c r="C18" s="6" t="s">
        <v>30</v>
      </c>
      <c r="D18" s="6" t="s">
        <v>20</v>
      </c>
      <c r="E18" s="1" t="s">
        <v>5</v>
      </c>
      <c r="F18" s="19" t="s">
        <v>17</v>
      </c>
      <c r="G18" s="21">
        <f>IF('Cuadernillo 1 - 9° - 2006'!B17='Cuad1 9º - 2006'!B18,1,0)</f>
        <v>0</v>
      </c>
    </row>
    <row r="19" spans="1:7" ht="14.25" x14ac:dyDescent="0.2">
      <c r="A19" s="7">
        <v>17</v>
      </c>
      <c r="B19" s="7" t="s">
        <v>8</v>
      </c>
      <c r="C19" s="6" t="s">
        <v>13</v>
      </c>
      <c r="D19" s="6" t="s">
        <v>14</v>
      </c>
      <c r="E19" s="4" t="s">
        <v>4</v>
      </c>
      <c r="F19" s="19" t="s">
        <v>11</v>
      </c>
      <c r="G19" s="21">
        <f>IF('Cuadernillo 1 - 9° - 2006'!B18='Cuad1 9º - 2006'!B19,1,0)</f>
        <v>0</v>
      </c>
    </row>
    <row r="20" spans="1:7" ht="14.25" x14ac:dyDescent="0.2">
      <c r="A20" s="7">
        <v>18</v>
      </c>
      <c r="B20" s="8" t="s">
        <v>16</v>
      </c>
      <c r="C20" s="6" t="s">
        <v>13</v>
      </c>
      <c r="D20" s="6" t="s">
        <v>12</v>
      </c>
      <c r="E20" s="5" t="s">
        <v>5</v>
      </c>
      <c r="F20" s="19" t="s">
        <v>11</v>
      </c>
      <c r="G20" s="21">
        <f>IF('Cuadernillo 1 - 9° - 2006'!B19='Cuad1 9º - 2006'!B20,1,0)</f>
        <v>0</v>
      </c>
    </row>
    <row r="21" spans="1:7" ht="14.25" x14ac:dyDescent="0.2">
      <c r="A21" s="7">
        <v>19</v>
      </c>
      <c r="B21" s="7" t="s">
        <v>16</v>
      </c>
      <c r="C21" s="14" t="s">
        <v>28</v>
      </c>
      <c r="D21" s="14" t="s">
        <v>29</v>
      </c>
      <c r="E21" s="4" t="s">
        <v>1</v>
      </c>
      <c r="F21" s="25" t="s">
        <v>23</v>
      </c>
      <c r="G21" s="21">
        <f>IF('Cuadernillo 1 - 9° - 2006'!B20='Cuad1 9º - 2006'!B21,1,0)</f>
        <v>0</v>
      </c>
    </row>
    <row r="22" spans="1:7" ht="14.25" x14ac:dyDescent="0.2">
      <c r="A22" s="7">
        <v>20</v>
      </c>
      <c r="B22" s="7" t="s">
        <v>8</v>
      </c>
      <c r="C22" s="6" t="s">
        <v>28</v>
      </c>
      <c r="D22" s="6" t="s">
        <v>29</v>
      </c>
      <c r="E22" s="4" t="s">
        <v>1</v>
      </c>
      <c r="F22" s="25" t="s">
        <v>23</v>
      </c>
      <c r="G22" s="21">
        <f>IF('Cuadernillo 1 - 9° - 2006'!B21='Cuad1 9º - 2006'!B22,1,0)</f>
        <v>0</v>
      </c>
    </row>
    <row r="23" spans="1:7" ht="14.25" x14ac:dyDescent="0.2">
      <c r="A23" s="7">
        <v>21</v>
      </c>
      <c r="B23" s="7" t="s">
        <v>1</v>
      </c>
      <c r="C23" s="6" t="s">
        <v>28</v>
      </c>
      <c r="D23" s="6" t="s">
        <v>26</v>
      </c>
      <c r="E23" s="4" t="s">
        <v>4</v>
      </c>
      <c r="F23" s="25" t="s">
        <v>23</v>
      </c>
      <c r="G23" s="21">
        <f>IF('Cuadernillo 1 - 9° - 2006'!B22='Cuad1 9º - 2006'!B23,1,0)</f>
        <v>0</v>
      </c>
    </row>
    <row r="24" spans="1:7" ht="14.25" x14ac:dyDescent="0.2">
      <c r="A24" s="11">
        <v>22</v>
      </c>
      <c r="B24" s="13"/>
      <c r="C24" s="10" t="s">
        <v>27</v>
      </c>
      <c r="D24" s="10" t="s">
        <v>29</v>
      </c>
      <c r="E24" s="12"/>
      <c r="F24" s="25" t="s">
        <v>23</v>
      </c>
      <c r="G24" s="21">
        <v>0</v>
      </c>
    </row>
    <row r="25" spans="1:7" ht="14.25" x14ac:dyDescent="0.2">
      <c r="A25" s="11">
        <v>23</v>
      </c>
      <c r="B25" s="11" t="s">
        <v>4</v>
      </c>
      <c r="C25" s="10" t="s">
        <v>27</v>
      </c>
      <c r="D25" s="10" t="s">
        <v>29</v>
      </c>
      <c r="E25" s="9" t="s">
        <v>5</v>
      </c>
      <c r="F25" s="25" t="s">
        <v>23</v>
      </c>
      <c r="G25" s="21">
        <f>IF('Cuadernillo 1 - 9° - 2006'!B24='Cuad1 9º - 2006'!B25,1,0)</f>
        <v>0</v>
      </c>
    </row>
    <row r="26" spans="1:7" ht="14.25" x14ac:dyDescent="0.2">
      <c r="A26" s="11">
        <v>24</v>
      </c>
      <c r="B26" s="10"/>
      <c r="C26" s="10" t="s">
        <v>28</v>
      </c>
      <c r="D26" s="10" t="s">
        <v>26</v>
      </c>
      <c r="E26" s="12"/>
      <c r="F26" s="25" t="s">
        <v>23</v>
      </c>
      <c r="G26" s="21">
        <v>0</v>
      </c>
    </row>
    <row r="27" spans="1:7" ht="14.25" x14ac:dyDescent="0.2">
      <c r="A27" s="7">
        <v>25</v>
      </c>
      <c r="B27" s="7" t="s">
        <v>1</v>
      </c>
      <c r="C27" s="6" t="s">
        <v>27</v>
      </c>
      <c r="D27" s="6" t="s">
        <v>26</v>
      </c>
      <c r="E27" s="4" t="s">
        <v>4</v>
      </c>
      <c r="F27" s="25" t="s">
        <v>23</v>
      </c>
      <c r="G27" s="21">
        <f>IF('Cuadernillo 1 - 9° - 2006'!B26='Cuad1 9º - 2006'!B27,1,0)</f>
        <v>0</v>
      </c>
    </row>
    <row r="28" spans="1:7" ht="14.25" x14ac:dyDescent="0.2">
      <c r="A28" s="11">
        <v>26</v>
      </c>
      <c r="B28" s="11" t="s">
        <v>4</v>
      </c>
      <c r="C28" s="10" t="s">
        <v>25</v>
      </c>
      <c r="D28" s="10" t="s">
        <v>24</v>
      </c>
      <c r="E28" s="9" t="s">
        <v>4</v>
      </c>
      <c r="F28" s="25" t="s">
        <v>23</v>
      </c>
      <c r="G28" s="21">
        <f>IF('Cuadernillo 1 - 9° - 2006'!B27='Cuad1 9º - 2006'!B28,1,0)</f>
        <v>0</v>
      </c>
    </row>
    <row r="29" spans="1:7" ht="14.25" x14ac:dyDescent="0.2">
      <c r="A29" s="7">
        <v>27</v>
      </c>
      <c r="B29" s="7" t="s">
        <v>1</v>
      </c>
      <c r="C29" s="6" t="s">
        <v>27</v>
      </c>
      <c r="D29" s="6" t="s">
        <v>26</v>
      </c>
      <c r="E29" s="4" t="s">
        <v>1</v>
      </c>
      <c r="F29" s="25" t="s">
        <v>23</v>
      </c>
      <c r="G29" s="21">
        <f>IF('Cuadernillo 1 - 9° - 2006'!B28='Cuad1 9º - 2006'!B29,1,0)</f>
        <v>0</v>
      </c>
    </row>
    <row r="30" spans="1:7" ht="14.25" x14ac:dyDescent="0.2">
      <c r="A30" s="11">
        <v>28</v>
      </c>
      <c r="B30" s="11" t="s">
        <v>1</v>
      </c>
      <c r="C30" s="10" t="s">
        <v>25</v>
      </c>
      <c r="D30" s="10" t="s">
        <v>24</v>
      </c>
      <c r="E30" s="9" t="s">
        <v>5</v>
      </c>
      <c r="F30" s="25" t="s">
        <v>23</v>
      </c>
      <c r="G30" s="21">
        <f>IF('Cuadernillo 1 - 9° - 2006'!B29='Cuad1 9º - 2006'!B30,1,0)</f>
        <v>0</v>
      </c>
    </row>
    <row r="31" spans="1:7" ht="14.25" x14ac:dyDescent="0.2">
      <c r="A31" s="11">
        <v>29</v>
      </c>
      <c r="B31" s="11" t="s">
        <v>8</v>
      </c>
      <c r="C31" s="10" t="s">
        <v>25</v>
      </c>
      <c r="D31" s="10" t="s">
        <v>24</v>
      </c>
      <c r="E31" s="9" t="s">
        <v>4</v>
      </c>
      <c r="F31" s="25" t="s">
        <v>23</v>
      </c>
      <c r="G31" s="21">
        <f>IF('Cuadernillo 1 - 9° - 2006'!B30='Cuad1 9º - 2006'!B31,1,0)</f>
        <v>0</v>
      </c>
    </row>
    <row r="32" spans="1:7" ht="14.25" x14ac:dyDescent="0.2">
      <c r="A32" s="7">
        <v>30</v>
      </c>
      <c r="B32" s="7" t="s">
        <v>4</v>
      </c>
      <c r="C32" s="6" t="s">
        <v>25</v>
      </c>
      <c r="D32" s="6" t="s">
        <v>24</v>
      </c>
      <c r="E32" s="4" t="s">
        <v>5</v>
      </c>
      <c r="F32" s="25" t="s">
        <v>23</v>
      </c>
      <c r="G32" s="21">
        <f>IF('Cuadernillo 1 - 9° - 2006'!B31='Cuad1 9º - 2006'!B32,1,0)</f>
        <v>0</v>
      </c>
    </row>
    <row r="33" spans="1:7" ht="14.25" x14ac:dyDescent="0.2">
      <c r="A33" s="7">
        <v>31</v>
      </c>
      <c r="B33" s="7" t="s">
        <v>16</v>
      </c>
      <c r="C33" s="6" t="s">
        <v>15</v>
      </c>
      <c r="D33" s="6" t="s">
        <v>14</v>
      </c>
      <c r="E33" s="4" t="s">
        <v>1</v>
      </c>
      <c r="F33" s="19" t="s">
        <v>11</v>
      </c>
      <c r="G33" s="21">
        <f>IF('Cuadernillo 1 - 9° - 2006'!B32='Cuad1 9º - 2006'!B33,1,0)</f>
        <v>0</v>
      </c>
    </row>
    <row r="34" spans="1:7" ht="14.25" x14ac:dyDescent="0.2">
      <c r="A34" s="7">
        <v>32</v>
      </c>
      <c r="B34" s="7" t="s">
        <v>8</v>
      </c>
      <c r="C34" s="6" t="s">
        <v>22</v>
      </c>
      <c r="D34" s="6" t="s">
        <v>12</v>
      </c>
      <c r="E34" s="4" t="s">
        <v>4</v>
      </c>
      <c r="F34" s="19" t="s">
        <v>11</v>
      </c>
      <c r="G34" s="21">
        <f>IF('Cuadernillo 1 - 9° - 2006'!B33='Cuad1 9º - 2006'!B34,1,0)</f>
        <v>0</v>
      </c>
    </row>
    <row r="35" spans="1:7" ht="14.25" x14ac:dyDescent="0.2">
      <c r="A35" s="7">
        <v>33</v>
      </c>
      <c r="B35" s="7" t="s">
        <v>16</v>
      </c>
      <c r="C35" s="6" t="s">
        <v>15</v>
      </c>
      <c r="D35" s="6" t="s">
        <v>14</v>
      </c>
      <c r="E35" s="4" t="s">
        <v>1</v>
      </c>
      <c r="F35" s="19" t="s">
        <v>11</v>
      </c>
      <c r="G35" s="21">
        <f>IF('Cuadernillo 1 - 9° - 2006'!B34='Cuad1 9º - 2006'!B35,1,0)</f>
        <v>0</v>
      </c>
    </row>
    <row r="36" spans="1:7" ht="14.25" x14ac:dyDescent="0.2">
      <c r="A36" s="7">
        <v>34</v>
      </c>
      <c r="B36" s="7" t="s">
        <v>8</v>
      </c>
      <c r="C36" s="6" t="s">
        <v>19</v>
      </c>
      <c r="D36" s="6" t="s">
        <v>20</v>
      </c>
      <c r="E36" s="1" t="s">
        <v>5</v>
      </c>
      <c r="F36" s="19" t="s">
        <v>17</v>
      </c>
      <c r="G36" s="21">
        <f>IF('Cuadernillo 1 - 9° - 2006'!B35='Cuad1 9º - 2006'!B36,1,0)</f>
        <v>0</v>
      </c>
    </row>
    <row r="37" spans="1:7" x14ac:dyDescent="0.2">
      <c r="A37" s="3">
        <v>35</v>
      </c>
      <c r="B37" s="3" t="s">
        <v>1</v>
      </c>
      <c r="C37" s="2" t="s">
        <v>3</v>
      </c>
      <c r="D37" s="2" t="s">
        <v>2</v>
      </c>
      <c r="E37" s="3" t="s">
        <v>4</v>
      </c>
      <c r="F37" s="19" t="s">
        <v>0</v>
      </c>
      <c r="G37" s="21">
        <f>IF('Cuadernillo 1 - 9° - 2006'!B36='Cuad1 9º - 2006'!B37,1,0)</f>
        <v>0</v>
      </c>
    </row>
    <row r="38" spans="1:7" x14ac:dyDescent="0.2">
      <c r="A38" s="3">
        <v>36</v>
      </c>
      <c r="B38" s="3" t="s">
        <v>16</v>
      </c>
      <c r="C38" s="2" t="s">
        <v>7</v>
      </c>
      <c r="D38" s="2" t="s">
        <v>2</v>
      </c>
      <c r="E38" s="1" t="s">
        <v>5</v>
      </c>
      <c r="F38" s="19" t="s">
        <v>0</v>
      </c>
      <c r="G38" s="21">
        <f>IF('Cuadernillo 1 - 9° - 2006'!B37='Cuad1 9º - 2006'!B38,1,0)</f>
        <v>0</v>
      </c>
    </row>
    <row r="39" spans="1:7" ht="14.25" x14ac:dyDescent="0.2">
      <c r="A39" s="7">
        <v>37</v>
      </c>
      <c r="B39" s="7" t="s">
        <v>8</v>
      </c>
      <c r="C39" s="6" t="s">
        <v>21</v>
      </c>
      <c r="D39" s="6" t="s">
        <v>20</v>
      </c>
      <c r="E39" s="1" t="s">
        <v>1</v>
      </c>
      <c r="F39" s="19" t="s">
        <v>17</v>
      </c>
      <c r="G39" s="21">
        <f>IF('Cuadernillo 1 - 9° - 2006'!B38='Cuad1 9º - 2006'!B39,1,0)</f>
        <v>0</v>
      </c>
    </row>
    <row r="40" spans="1:7" ht="14.25" x14ac:dyDescent="0.2">
      <c r="A40" s="7">
        <v>38</v>
      </c>
      <c r="B40" s="7" t="s">
        <v>8</v>
      </c>
      <c r="C40" s="6" t="s">
        <v>19</v>
      </c>
      <c r="D40" s="6" t="s">
        <v>18</v>
      </c>
      <c r="E40" s="1" t="s">
        <v>4</v>
      </c>
      <c r="F40" s="19" t="s">
        <v>17</v>
      </c>
      <c r="G40" s="21">
        <f>IF('Cuadernillo 1 - 9° - 2006'!B39='Cuad1 9º - 2006'!B40,1,0)</f>
        <v>0</v>
      </c>
    </row>
    <row r="41" spans="1:7" ht="14.25" x14ac:dyDescent="0.2">
      <c r="A41" s="7">
        <v>39</v>
      </c>
      <c r="B41" s="7" t="s">
        <v>1</v>
      </c>
      <c r="C41" s="6" t="s">
        <v>13</v>
      </c>
      <c r="D41" s="6" t="s">
        <v>14</v>
      </c>
      <c r="E41" s="4" t="s">
        <v>4</v>
      </c>
      <c r="F41" s="19" t="s">
        <v>11</v>
      </c>
      <c r="G41" s="21">
        <f>IF('Cuadernillo 1 - 9° - 2006'!B40='Cuad1 9º - 2006'!B41,1,0)</f>
        <v>0</v>
      </c>
    </row>
    <row r="42" spans="1:7" ht="14.25" x14ac:dyDescent="0.2">
      <c r="A42" s="7">
        <v>40</v>
      </c>
      <c r="B42" s="7" t="s">
        <v>16</v>
      </c>
      <c r="C42" s="6" t="s">
        <v>15</v>
      </c>
      <c r="D42" s="6" t="s">
        <v>14</v>
      </c>
      <c r="E42" s="4" t="s">
        <v>1</v>
      </c>
      <c r="F42" s="19" t="s">
        <v>11</v>
      </c>
      <c r="G42" s="21">
        <f>IF('Cuadernillo 1 - 9° - 2006'!B41='Cuad1 9º - 2006'!B42,1,0)</f>
        <v>0</v>
      </c>
    </row>
    <row r="43" spans="1:7" ht="14.25" x14ac:dyDescent="0.2">
      <c r="A43" s="7">
        <v>41</v>
      </c>
      <c r="B43" s="7" t="s">
        <v>1</v>
      </c>
      <c r="C43" s="6" t="s">
        <v>13</v>
      </c>
      <c r="D43" s="6" t="s">
        <v>12</v>
      </c>
      <c r="E43" s="5" t="s">
        <v>5</v>
      </c>
      <c r="F43" s="19" t="s">
        <v>11</v>
      </c>
      <c r="G43" s="21">
        <f>IF('Cuadernillo 1 - 9° - 2006'!B42='Cuad1 9º - 2006'!B43,1,0)</f>
        <v>0</v>
      </c>
    </row>
    <row r="44" spans="1:7" x14ac:dyDescent="0.2">
      <c r="A44" s="3">
        <v>42</v>
      </c>
      <c r="B44" s="3" t="s">
        <v>8</v>
      </c>
      <c r="C44" s="2" t="s">
        <v>9</v>
      </c>
      <c r="D44" s="2" t="s">
        <v>2</v>
      </c>
      <c r="E44" s="3" t="s">
        <v>1</v>
      </c>
      <c r="F44" s="19" t="s">
        <v>0</v>
      </c>
      <c r="G44" s="21">
        <f>IF('Cuadernillo 1 - 9° - 2006'!B43='Cuad1 9º - 2006'!B44,1,0)</f>
        <v>0</v>
      </c>
    </row>
    <row r="45" spans="1:7" x14ac:dyDescent="0.2">
      <c r="A45" s="3">
        <v>43</v>
      </c>
      <c r="B45" s="3" t="s">
        <v>8</v>
      </c>
      <c r="C45" s="2" t="s">
        <v>9</v>
      </c>
      <c r="D45" s="2" t="s">
        <v>6</v>
      </c>
      <c r="E45" s="1" t="s">
        <v>5</v>
      </c>
      <c r="F45" s="19" t="s">
        <v>0</v>
      </c>
      <c r="G45" s="21">
        <f>IF('Cuadernillo 1 - 9° - 2006'!B44='Cuad1 9º - 2006'!B45,1,0)</f>
        <v>0</v>
      </c>
    </row>
    <row r="46" spans="1:7" x14ac:dyDescent="0.2">
      <c r="A46" s="3">
        <v>44</v>
      </c>
      <c r="B46" s="3" t="s">
        <v>1</v>
      </c>
      <c r="C46" s="2" t="s">
        <v>9</v>
      </c>
      <c r="D46" s="2" t="s">
        <v>10</v>
      </c>
      <c r="E46" s="1" t="s">
        <v>4</v>
      </c>
      <c r="F46" s="19" t="s">
        <v>0</v>
      </c>
      <c r="G46" s="21">
        <f>IF('Cuadernillo 1 - 9° - 2006'!B45='Cuad1 9º - 2006'!B46,1,0)</f>
        <v>0</v>
      </c>
    </row>
    <row r="47" spans="1:7" x14ac:dyDescent="0.2">
      <c r="A47" s="3">
        <v>45</v>
      </c>
      <c r="B47" s="3" t="s">
        <v>1</v>
      </c>
      <c r="C47" s="2" t="s">
        <v>9</v>
      </c>
      <c r="D47" s="2" t="s">
        <v>6</v>
      </c>
      <c r="E47" s="1" t="s">
        <v>5</v>
      </c>
      <c r="F47" s="19" t="s">
        <v>0</v>
      </c>
      <c r="G47" s="21">
        <f>IF('Cuadernillo 1 - 9° - 2006'!B46='Cuad1 9º - 2006'!B47,1,0)</f>
        <v>0</v>
      </c>
    </row>
    <row r="48" spans="1:7" x14ac:dyDescent="0.2">
      <c r="A48" s="3">
        <v>46</v>
      </c>
      <c r="B48" s="3" t="s">
        <v>1</v>
      </c>
      <c r="C48" s="2" t="s">
        <v>7</v>
      </c>
      <c r="D48" s="2" t="s">
        <v>6</v>
      </c>
      <c r="E48" s="1" t="s">
        <v>1</v>
      </c>
      <c r="F48" s="19" t="s">
        <v>0</v>
      </c>
      <c r="G48" s="21">
        <f>IF('Cuadernillo 1 - 9° - 2006'!B47='Cuad1 9º - 2006'!B48,1,0)</f>
        <v>0</v>
      </c>
    </row>
    <row r="49" spans="1:7" x14ac:dyDescent="0.2">
      <c r="A49" s="3">
        <v>47</v>
      </c>
      <c r="B49" s="3" t="s">
        <v>8</v>
      </c>
      <c r="C49" s="2" t="s">
        <v>7</v>
      </c>
      <c r="D49" s="2" t="s">
        <v>6</v>
      </c>
      <c r="E49" s="1" t="s">
        <v>5</v>
      </c>
      <c r="F49" s="19" t="s">
        <v>0</v>
      </c>
      <c r="G49" s="21">
        <f>IF('Cuadernillo 1 - 9° - 2006'!B48='Cuad1 9º - 2006'!B49,1,0)</f>
        <v>0</v>
      </c>
    </row>
    <row r="50" spans="1:7" x14ac:dyDescent="0.2">
      <c r="A50" s="3">
        <v>48</v>
      </c>
      <c r="B50" s="3" t="s">
        <v>4</v>
      </c>
      <c r="C50" s="2" t="s">
        <v>3</v>
      </c>
      <c r="D50" s="2" t="s">
        <v>2</v>
      </c>
      <c r="E50" s="1" t="s">
        <v>1</v>
      </c>
      <c r="F50" s="19" t="s">
        <v>0</v>
      </c>
      <c r="G50" s="21">
        <f>IF('Cuadernillo 1 - 9° - 2006'!B49='Cuad1 9º - 2006'!B50,1,0)</f>
        <v>0</v>
      </c>
    </row>
    <row r="51" spans="1:7" x14ac:dyDescent="0.2">
      <c r="G51" s="21">
        <f>SUM(G3:G50)</f>
        <v>0</v>
      </c>
    </row>
  </sheetData>
  <mergeCells count="1">
    <mergeCell ref="A1:F1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B2" sqref="B2"/>
    </sheetView>
  </sheetViews>
  <sheetFormatPr baseColWidth="10" defaultRowHeight="12.75" x14ac:dyDescent="0.2"/>
  <cols>
    <col min="1" max="1" width="13" bestFit="1" customWidth="1"/>
    <col min="3" max="3" width="13" bestFit="1" customWidth="1"/>
  </cols>
  <sheetData>
    <row r="1" spans="1:3" x14ac:dyDescent="0.2">
      <c r="A1" s="21" t="s">
        <v>40</v>
      </c>
      <c r="B1" s="22" t="s">
        <v>41</v>
      </c>
      <c r="C1" s="27" t="s">
        <v>43</v>
      </c>
    </row>
    <row r="2" spans="1:3" x14ac:dyDescent="0.2">
      <c r="A2" s="23">
        <v>1</v>
      </c>
      <c r="B2" s="23"/>
      <c r="C2" s="1" t="s">
        <v>11</v>
      </c>
    </row>
    <row r="3" spans="1:3" x14ac:dyDescent="0.2">
      <c r="A3" s="21">
        <v>2</v>
      </c>
      <c r="B3" s="21"/>
      <c r="C3" s="1" t="s">
        <v>11</v>
      </c>
    </row>
    <row r="4" spans="1:3" x14ac:dyDescent="0.2">
      <c r="A4" s="23">
        <v>3</v>
      </c>
      <c r="B4" s="23"/>
      <c r="C4" s="1" t="s">
        <v>11</v>
      </c>
    </row>
    <row r="5" spans="1:3" x14ac:dyDescent="0.2">
      <c r="A5" s="21">
        <v>4</v>
      </c>
      <c r="B5" s="21"/>
      <c r="C5" s="1" t="s">
        <v>11</v>
      </c>
    </row>
    <row r="6" spans="1:3" x14ac:dyDescent="0.2">
      <c r="A6" s="23">
        <v>5</v>
      </c>
      <c r="B6" s="23"/>
      <c r="C6" s="1" t="s">
        <v>17</v>
      </c>
    </row>
    <row r="7" spans="1:3" x14ac:dyDescent="0.2">
      <c r="A7" s="21">
        <v>6</v>
      </c>
      <c r="B7" s="21"/>
      <c r="C7" s="1" t="s">
        <v>0</v>
      </c>
    </row>
    <row r="8" spans="1:3" x14ac:dyDescent="0.2">
      <c r="A8" s="23">
        <v>7</v>
      </c>
      <c r="B8" s="23"/>
      <c r="C8" s="1" t="s">
        <v>0</v>
      </c>
    </row>
    <row r="9" spans="1:3" x14ac:dyDescent="0.2">
      <c r="A9" s="21">
        <v>8</v>
      </c>
      <c r="B9" s="21"/>
      <c r="C9" s="1" t="s">
        <v>17</v>
      </c>
    </row>
    <row r="10" spans="1:3" x14ac:dyDescent="0.2">
      <c r="A10" s="23">
        <v>9</v>
      </c>
      <c r="B10" s="23"/>
      <c r="C10" s="1" t="s">
        <v>17</v>
      </c>
    </row>
    <row r="11" spans="1:3" x14ac:dyDescent="0.2">
      <c r="A11" s="21">
        <v>10</v>
      </c>
      <c r="B11" s="21"/>
      <c r="C11" s="1" t="s">
        <v>17</v>
      </c>
    </row>
    <row r="12" spans="1:3" x14ac:dyDescent="0.2">
      <c r="A12" s="23">
        <v>11</v>
      </c>
      <c r="B12" s="23"/>
      <c r="C12" s="1" t="s">
        <v>0</v>
      </c>
    </row>
    <row r="13" spans="1:3" x14ac:dyDescent="0.2">
      <c r="A13" s="21">
        <v>12</v>
      </c>
      <c r="B13" s="21"/>
      <c r="C13" s="1" t="s">
        <v>17</v>
      </c>
    </row>
    <row r="14" spans="1:3" x14ac:dyDescent="0.2">
      <c r="A14" s="23">
        <v>13</v>
      </c>
      <c r="B14" s="23"/>
      <c r="C14" s="1" t="s">
        <v>17</v>
      </c>
    </row>
    <row r="15" spans="1:3" x14ac:dyDescent="0.2">
      <c r="A15" s="21">
        <v>14</v>
      </c>
      <c r="B15" s="21"/>
      <c r="C15" s="1" t="s">
        <v>17</v>
      </c>
    </row>
    <row r="16" spans="1:3" x14ac:dyDescent="0.2">
      <c r="A16" s="23">
        <v>15</v>
      </c>
      <c r="B16" s="23"/>
      <c r="C16" s="1" t="s">
        <v>17</v>
      </c>
    </row>
    <row r="17" spans="1:3" x14ac:dyDescent="0.2">
      <c r="A17" s="21">
        <v>16</v>
      </c>
      <c r="B17" s="21"/>
      <c r="C17" s="1" t="s">
        <v>17</v>
      </c>
    </row>
    <row r="18" spans="1:3" x14ac:dyDescent="0.2">
      <c r="A18" s="23">
        <v>17</v>
      </c>
      <c r="B18" s="23"/>
      <c r="C18" s="1" t="s">
        <v>11</v>
      </c>
    </row>
    <row r="19" spans="1:3" x14ac:dyDescent="0.2">
      <c r="A19" s="21">
        <v>18</v>
      </c>
      <c r="B19" s="21"/>
      <c r="C19" s="1" t="s">
        <v>11</v>
      </c>
    </row>
    <row r="20" spans="1:3" x14ac:dyDescent="0.2">
      <c r="A20" s="23">
        <v>19</v>
      </c>
      <c r="B20" s="23"/>
      <c r="C20" s="3" t="s">
        <v>23</v>
      </c>
    </row>
    <row r="21" spans="1:3" x14ac:dyDescent="0.2">
      <c r="A21" s="21">
        <v>20</v>
      </c>
      <c r="B21" s="21"/>
      <c r="C21" s="3" t="s">
        <v>23</v>
      </c>
    </row>
    <row r="22" spans="1:3" x14ac:dyDescent="0.2">
      <c r="A22" s="23">
        <v>21</v>
      </c>
      <c r="B22" s="23"/>
      <c r="C22" s="3" t="s">
        <v>23</v>
      </c>
    </row>
    <row r="23" spans="1:3" x14ac:dyDescent="0.2">
      <c r="A23" s="21">
        <v>22</v>
      </c>
      <c r="B23" s="21"/>
      <c r="C23" s="3" t="s">
        <v>23</v>
      </c>
    </row>
    <row r="24" spans="1:3" x14ac:dyDescent="0.2">
      <c r="A24" s="23">
        <v>23</v>
      </c>
      <c r="B24" s="23"/>
      <c r="C24" s="3" t="s">
        <v>23</v>
      </c>
    </row>
    <row r="25" spans="1:3" x14ac:dyDescent="0.2">
      <c r="A25" s="21">
        <v>24</v>
      </c>
      <c r="B25" s="21"/>
      <c r="C25" s="3" t="s">
        <v>23</v>
      </c>
    </row>
    <row r="26" spans="1:3" x14ac:dyDescent="0.2">
      <c r="A26" s="23">
        <v>25</v>
      </c>
      <c r="B26" s="23"/>
      <c r="C26" s="3" t="s">
        <v>23</v>
      </c>
    </row>
    <row r="27" spans="1:3" x14ac:dyDescent="0.2">
      <c r="A27" s="21">
        <v>26</v>
      </c>
      <c r="B27" s="21"/>
      <c r="C27" s="3" t="s">
        <v>23</v>
      </c>
    </row>
    <row r="28" spans="1:3" x14ac:dyDescent="0.2">
      <c r="A28" s="23">
        <v>27</v>
      </c>
      <c r="B28" s="23"/>
      <c r="C28" s="3" t="s">
        <v>23</v>
      </c>
    </row>
    <row r="29" spans="1:3" x14ac:dyDescent="0.2">
      <c r="A29" s="21">
        <v>28</v>
      </c>
      <c r="B29" s="21"/>
      <c r="C29" s="3" t="s">
        <v>23</v>
      </c>
    </row>
    <row r="30" spans="1:3" x14ac:dyDescent="0.2">
      <c r="A30" s="23">
        <v>29</v>
      </c>
      <c r="B30" s="23"/>
      <c r="C30" s="3" t="s">
        <v>23</v>
      </c>
    </row>
    <row r="31" spans="1:3" x14ac:dyDescent="0.2">
      <c r="A31" s="21">
        <v>30</v>
      </c>
      <c r="B31" s="21"/>
      <c r="C31" s="3" t="s">
        <v>23</v>
      </c>
    </row>
    <row r="32" spans="1:3" x14ac:dyDescent="0.2">
      <c r="A32" s="23">
        <v>31</v>
      </c>
      <c r="B32" s="23"/>
      <c r="C32" s="1" t="s">
        <v>11</v>
      </c>
    </row>
    <row r="33" spans="1:3" x14ac:dyDescent="0.2">
      <c r="A33" s="21">
        <v>32</v>
      </c>
      <c r="B33" s="21"/>
      <c r="C33" s="1" t="s">
        <v>11</v>
      </c>
    </row>
    <row r="34" spans="1:3" x14ac:dyDescent="0.2">
      <c r="A34" s="23">
        <v>33</v>
      </c>
      <c r="B34" s="23"/>
      <c r="C34" s="1" t="s">
        <v>11</v>
      </c>
    </row>
    <row r="35" spans="1:3" x14ac:dyDescent="0.2">
      <c r="A35" s="21">
        <v>34</v>
      </c>
      <c r="B35" s="21"/>
      <c r="C35" s="1" t="s">
        <v>17</v>
      </c>
    </row>
    <row r="36" spans="1:3" x14ac:dyDescent="0.2">
      <c r="A36" s="23">
        <v>35</v>
      </c>
      <c r="B36" s="23"/>
      <c r="C36" s="1" t="s">
        <v>0</v>
      </c>
    </row>
    <row r="37" spans="1:3" x14ac:dyDescent="0.2">
      <c r="A37" s="21">
        <v>36</v>
      </c>
      <c r="B37" s="21"/>
      <c r="C37" s="1" t="s">
        <v>0</v>
      </c>
    </row>
    <row r="38" spans="1:3" x14ac:dyDescent="0.2">
      <c r="A38" s="23">
        <v>37</v>
      </c>
      <c r="B38" s="23"/>
      <c r="C38" s="1" t="s">
        <v>17</v>
      </c>
    </row>
    <row r="39" spans="1:3" x14ac:dyDescent="0.2">
      <c r="A39" s="21">
        <v>38</v>
      </c>
      <c r="B39" s="21"/>
      <c r="C39" s="1" t="s">
        <v>17</v>
      </c>
    </row>
    <row r="40" spans="1:3" x14ac:dyDescent="0.2">
      <c r="A40" s="23">
        <v>39</v>
      </c>
      <c r="B40" s="23"/>
      <c r="C40" s="1" t="s">
        <v>11</v>
      </c>
    </row>
    <row r="41" spans="1:3" x14ac:dyDescent="0.2">
      <c r="A41" s="21">
        <v>40</v>
      </c>
      <c r="B41" s="21"/>
      <c r="C41" s="1" t="s">
        <v>11</v>
      </c>
    </row>
    <row r="42" spans="1:3" x14ac:dyDescent="0.2">
      <c r="A42" s="23">
        <v>41</v>
      </c>
      <c r="B42" s="23"/>
      <c r="C42" s="1" t="s">
        <v>11</v>
      </c>
    </row>
    <row r="43" spans="1:3" x14ac:dyDescent="0.2">
      <c r="A43" s="21">
        <v>42</v>
      </c>
      <c r="B43" s="21"/>
      <c r="C43" s="1" t="s">
        <v>0</v>
      </c>
    </row>
    <row r="44" spans="1:3" x14ac:dyDescent="0.2">
      <c r="A44" s="23">
        <v>43</v>
      </c>
      <c r="B44" s="23"/>
      <c r="C44" s="1" t="s">
        <v>0</v>
      </c>
    </row>
    <row r="45" spans="1:3" x14ac:dyDescent="0.2">
      <c r="A45" s="21">
        <v>44</v>
      </c>
      <c r="B45" s="21"/>
      <c r="C45" s="1" t="s">
        <v>0</v>
      </c>
    </row>
    <row r="46" spans="1:3" x14ac:dyDescent="0.2">
      <c r="A46" s="23">
        <v>45</v>
      </c>
      <c r="B46" s="23"/>
      <c r="C46" s="1" t="s">
        <v>0</v>
      </c>
    </row>
    <row r="47" spans="1:3" x14ac:dyDescent="0.2">
      <c r="A47" s="21">
        <v>46</v>
      </c>
      <c r="B47" s="21"/>
      <c r="C47" s="1" t="s">
        <v>0</v>
      </c>
    </row>
    <row r="48" spans="1:3" x14ac:dyDescent="0.2">
      <c r="A48" s="23">
        <v>47</v>
      </c>
      <c r="B48" s="23"/>
      <c r="C48" s="1" t="s">
        <v>0</v>
      </c>
    </row>
    <row r="49" spans="1:3" x14ac:dyDescent="0.2">
      <c r="A49" s="21">
        <v>48</v>
      </c>
      <c r="B49" s="21"/>
      <c r="C49" s="1" t="s">
        <v>0</v>
      </c>
    </row>
    <row r="51" spans="1:3" ht="25.5" x14ac:dyDescent="0.2">
      <c r="A51" s="30" t="s">
        <v>42</v>
      </c>
      <c r="B51" s="24" t="str">
        <f>IF(OR(B49="A",B49="B",B49="C",B49="D"),'Cuad1 9º - 2006'!G51/46," ")</f>
        <v xml:space="preserve"> </v>
      </c>
    </row>
    <row r="53" spans="1:3" s="28" customFormat="1" ht="25.5" customHeight="1" x14ac:dyDescent="0.2">
      <c r="A53" s="27" t="s">
        <v>23</v>
      </c>
      <c r="B53" s="31" t="str">
        <f>IF(OR(B49="A",B49="B",B49="C",B49="D"),('Cuad1 9º - 2006'!G21+'Cuad1 9º - 2006'!G22+'Cuad1 9º - 2006'!G23+'Cuad1 9º - 2006'!G24+'Cuad1 9º - 2006'!G25+'Cuad1 9º - 2006'!G26+'Cuad1 9º - 2006'!G27+'Cuad1 9º - 2006'!G28+'Cuad1 9º - 2006'!G29+'Cuad1 9º - 2006'!G30+'Cuad1 9º - 2006'!G31+'Cuad1 9º - 2006'!G32)/10," ")</f>
        <v xml:space="preserve"> </v>
      </c>
    </row>
    <row r="54" spans="1:3" s="28" customFormat="1" ht="25.5" customHeight="1" x14ac:dyDescent="0.2">
      <c r="A54" s="29" t="s">
        <v>11</v>
      </c>
      <c r="B54" s="31" t="str">
        <f>IF(OR(B49="A",B49="B",B49="C",B49="D"),('Cuad1 9º - 2006'!G3+'Cuad1 9º - 2006'!G4+'Cuad1 9º - 2006'!G5+'Cuad1 9º - 2006'!G6+'Cuad1 9º - 2006'!G19+'Cuad1 9º - 2006'!G20+'Cuad1 9º - 2006'!G33+'Cuad1 9º - 2006'!G34+'Cuad1 9º - 2006'!G35+'Cuad1 9º - 2006'!G41+'Cuad1 9º - 2006'!G42+'Cuad1 9º - 2006'!G43)/12," ")</f>
        <v xml:space="preserve"> </v>
      </c>
    </row>
    <row r="55" spans="1:3" s="28" customFormat="1" ht="25.5" customHeight="1" x14ac:dyDescent="0.2">
      <c r="A55" s="29" t="s">
        <v>0</v>
      </c>
      <c r="B55" s="31" t="str">
        <f>IF(OR(B49="A",B49="B",B49="C",B49="D"),('Cuad1 9º - 2006'!G8+'Cuad1 9º - 2006'!G9+'Cuad1 9º - 2006'!G13+'Cuad1 9º - 2006'!G37+'Cuad1 9º - 2006'!G38+'Cuad1 9º - 2006'!G44+'Cuad1 9º - 2006'!G45+'Cuad1 9º - 2006'!G46+'Cuad1 9º - 2006'!G47+'Cuad1 9º - 2006'!G48+'Cuad1 9º - 2006'!G49+'Cuad1 9º - 2006'!G50)/12," ")</f>
        <v xml:space="preserve"> </v>
      </c>
    </row>
    <row r="56" spans="1:3" s="28" customFormat="1" ht="25.5" customHeight="1" x14ac:dyDescent="0.2">
      <c r="A56" s="29" t="s">
        <v>17</v>
      </c>
      <c r="B56" s="31" t="str">
        <f>IF(OR(B49="A",B49="B",B49="C",B49="D"),('Cuad1 9º - 2006'!G7+'Cuad1 9º - 2006'!G10+'Cuad1 9º - 2006'!G11+'Cuad1 9º - 2006'!G12+'Cuad1 9º - 2006'!G14+'Cuad1 9º - 2006'!G15+'Cuad1 9º - 2006'!G16+'Cuad1 9º - 2006'!G17+'Cuad1 9º - 2006'!G18+'Cuad1 9º - 2006'!G36+'Cuad1 9º - 2006'!G39+'Cuad1 9º - 2006'!G40)/12,"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Cuad1 9º - 2006</vt:lpstr>
      <vt:lpstr>Cuadernillo 1 - 9° - 2006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EduCSala5E15</dc:creator>
  <cp:lastModifiedBy>EduCSala5E15</cp:lastModifiedBy>
  <dcterms:created xsi:type="dcterms:W3CDTF">2012-10-23T14:17:38Z</dcterms:created>
  <dcterms:modified xsi:type="dcterms:W3CDTF">2012-10-23T14:49:31Z</dcterms:modified>
</cp:coreProperties>
</file>