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4955" windowHeight="7680" firstSheet="1" activeTab="1"/>
  </bookViews>
  <sheets>
    <sheet name="grado9cnaturales" sheetId="1" state="hidden" r:id="rId1"/>
    <sheet name="C NAT 9 - 2003" sheetId="2" r:id="rId2"/>
  </sheets>
  <calcPr calcId="125725"/>
</workbook>
</file>

<file path=xl/calcChain.xml><?xml version="1.0" encoding="utf-8"?>
<calcChain xmlns="http://schemas.openxmlformats.org/spreadsheetml/2006/main">
  <c r="B38" i="2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4"/>
  <c r="F39" s="1"/>
</calcChain>
</file>

<file path=xl/sharedStrings.xml><?xml version="1.0" encoding="utf-8"?>
<sst xmlns="http://schemas.openxmlformats.org/spreadsheetml/2006/main" count="150" uniqueCount="23">
  <si>
    <t>ESTRUCTURA CIENCIAS NATURALES GRADO 9°</t>
  </si>
  <si>
    <t>Forma</t>
  </si>
  <si>
    <t>Posicion</t>
  </si>
  <si>
    <t>Clave</t>
  </si>
  <si>
    <t>Competencia</t>
  </si>
  <si>
    <t>Topico</t>
  </si>
  <si>
    <t>1</t>
  </si>
  <si>
    <t>A</t>
  </si>
  <si>
    <t>Nivel F</t>
  </si>
  <si>
    <t>Cómo funcionan y cómo se mantienen los seres vivos en el tiempo</t>
  </si>
  <si>
    <t>D</t>
  </si>
  <si>
    <t>Sin Competencia</t>
  </si>
  <si>
    <t>C</t>
  </si>
  <si>
    <t>B</t>
  </si>
  <si>
    <t>Nivel E</t>
  </si>
  <si>
    <t>Nivel C</t>
  </si>
  <si>
    <t>Nivel D</t>
  </si>
  <si>
    <t>Cómo son y cómo se forman las mezclas y las sustancias</t>
  </si>
  <si>
    <t>Qué es y cómo se manifiesta la energía</t>
  </si>
  <si>
    <t>BUENAS</t>
  </si>
  <si>
    <t>PREGUNTA</t>
  </si>
  <si>
    <t>RESPUESTA</t>
  </si>
  <si>
    <t>PUNTAJE GENERAL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</si>
</sst>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</cellXfs>
  <cellStyles count="3">
    <cellStyle name="Normal" xfId="0" builtinId="0"/>
    <cellStyle name="Normal_Hoja1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opLeftCell="A32" workbookViewId="0">
      <selection activeCell="F4" sqref="F4:F39"/>
    </sheetView>
  </sheetViews>
  <sheetFormatPr baseColWidth="10" defaultRowHeight="12.75"/>
  <cols>
    <col min="1" max="1" width="6.28515625" style="3" bestFit="1" customWidth="1"/>
    <col min="2" max="2" width="8.140625" style="3" bestFit="1" customWidth="1"/>
    <col min="3" max="3" width="5.42578125" style="3" bestFit="1" customWidth="1"/>
    <col min="4" max="4" width="11.85546875" style="3" bestFit="1" customWidth="1"/>
    <col min="5" max="5" width="28.28515625" style="2" bestFit="1" customWidth="1"/>
    <col min="6" max="16384" width="11.42578125" style="2"/>
  </cols>
  <sheetData>
    <row r="1" spans="1:6">
      <c r="A1" s="1" t="s">
        <v>0</v>
      </c>
      <c r="B1" s="1"/>
      <c r="C1" s="1"/>
      <c r="D1" s="1"/>
      <c r="E1" s="1"/>
    </row>
    <row r="2" spans="1:6" ht="13.5" thickBot="1"/>
    <row r="3" spans="1:6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9" t="s">
        <v>19</v>
      </c>
    </row>
    <row r="4" spans="1:6" ht="38.25">
      <c r="A4" s="7" t="s">
        <v>6</v>
      </c>
      <c r="B4" s="8">
        <v>1</v>
      </c>
      <c r="C4" s="8" t="s">
        <v>7</v>
      </c>
      <c r="D4" s="8" t="s">
        <v>8</v>
      </c>
      <c r="E4" s="10" t="s">
        <v>9</v>
      </c>
      <c r="F4" s="11">
        <f>IF('C NAT 9 - 2003'!B2=grado9cnaturales!C4,1,0)</f>
        <v>0</v>
      </c>
    </row>
    <row r="5" spans="1:6" ht="38.25">
      <c r="A5" s="7" t="s">
        <v>6</v>
      </c>
      <c r="B5" s="8">
        <v>2</v>
      </c>
      <c r="C5" s="8" t="s">
        <v>10</v>
      </c>
      <c r="D5" s="8" t="s">
        <v>11</v>
      </c>
      <c r="E5" s="10" t="s">
        <v>9</v>
      </c>
      <c r="F5" s="11">
        <f>IF('C NAT 9 - 2003'!B3=grado9cnaturales!C5,1,0)</f>
        <v>0</v>
      </c>
    </row>
    <row r="6" spans="1:6" ht="38.25">
      <c r="A6" s="7" t="s">
        <v>6</v>
      </c>
      <c r="B6" s="8">
        <v>3</v>
      </c>
      <c r="C6" s="8" t="s">
        <v>7</v>
      </c>
      <c r="D6" s="8" t="s">
        <v>8</v>
      </c>
      <c r="E6" s="10" t="s">
        <v>9</v>
      </c>
      <c r="F6" s="11">
        <f>IF('C NAT 9 - 2003'!B4=grado9cnaturales!C6,1,0)</f>
        <v>0</v>
      </c>
    </row>
    <row r="7" spans="1:6" ht="38.25">
      <c r="A7" s="7" t="s">
        <v>6</v>
      </c>
      <c r="B7" s="8">
        <v>4</v>
      </c>
      <c r="C7" s="8" t="s">
        <v>10</v>
      </c>
      <c r="D7" s="8" t="s">
        <v>11</v>
      </c>
      <c r="E7" s="10" t="s">
        <v>9</v>
      </c>
      <c r="F7" s="11">
        <f>IF('C NAT 9 - 2003'!B5=grado9cnaturales!C7,1,0)</f>
        <v>0</v>
      </c>
    </row>
    <row r="8" spans="1:6" ht="38.25">
      <c r="A8" s="7" t="s">
        <v>6</v>
      </c>
      <c r="B8" s="8">
        <v>5</v>
      </c>
      <c r="C8" s="8" t="s">
        <v>12</v>
      </c>
      <c r="D8" s="8" t="s">
        <v>11</v>
      </c>
      <c r="E8" s="10" t="s">
        <v>9</v>
      </c>
      <c r="F8" s="11">
        <f>IF('C NAT 9 - 2003'!B6=grado9cnaturales!C8,1,0)</f>
        <v>0</v>
      </c>
    </row>
    <row r="9" spans="1:6" ht="38.25">
      <c r="A9" s="7" t="s">
        <v>6</v>
      </c>
      <c r="B9" s="8">
        <v>6</v>
      </c>
      <c r="C9" s="8" t="s">
        <v>13</v>
      </c>
      <c r="D9" s="8" t="s">
        <v>14</v>
      </c>
      <c r="E9" s="10" t="s">
        <v>9</v>
      </c>
      <c r="F9" s="11">
        <f>IF('C NAT 9 - 2003'!B7=grado9cnaturales!C9,1,0)</f>
        <v>0</v>
      </c>
    </row>
    <row r="10" spans="1:6" ht="38.25">
      <c r="A10" s="7" t="s">
        <v>6</v>
      </c>
      <c r="B10" s="8">
        <v>7</v>
      </c>
      <c r="C10" s="8" t="s">
        <v>13</v>
      </c>
      <c r="D10" s="8" t="s">
        <v>15</v>
      </c>
      <c r="E10" s="10" t="s">
        <v>9</v>
      </c>
      <c r="F10" s="11">
        <f>IF('C NAT 9 - 2003'!B8=grado9cnaturales!C10,1,0)</f>
        <v>0</v>
      </c>
    </row>
    <row r="11" spans="1:6" ht="38.25">
      <c r="A11" s="7" t="s">
        <v>6</v>
      </c>
      <c r="B11" s="8">
        <v>8</v>
      </c>
      <c r="C11" s="8" t="s">
        <v>13</v>
      </c>
      <c r="D11" s="8" t="s">
        <v>16</v>
      </c>
      <c r="E11" s="10" t="s">
        <v>9</v>
      </c>
      <c r="F11" s="11">
        <f>IF('C NAT 9 - 2003'!B9=grado9cnaturales!C11,1,0)</f>
        <v>0</v>
      </c>
    </row>
    <row r="12" spans="1:6" ht="38.25">
      <c r="A12" s="7" t="s">
        <v>6</v>
      </c>
      <c r="B12" s="8">
        <v>9</v>
      </c>
      <c r="C12" s="8" t="s">
        <v>7</v>
      </c>
      <c r="D12" s="8" t="s">
        <v>14</v>
      </c>
      <c r="E12" s="10" t="s">
        <v>9</v>
      </c>
      <c r="F12" s="11">
        <f>IF('C NAT 9 - 2003'!B10=grado9cnaturales!C12,1,0)</f>
        <v>0</v>
      </c>
    </row>
    <row r="13" spans="1:6" ht="38.25">
      <c r="A13" s="7" t="s">
        <v>6</v>
      </c>
      <c r="B13" s="8">
        <v>10</v>
      </c>
      <c r="C13" s="8" t="s">
        <v>7</v>
      </c>
      <c r="D13" s="8" t="s">
        <v>16</v>
      </c>
      <c r="E13" s="10" t="s">
        <v>9</v>
      </c>
      <c r="F13" s="11">
        <f>IF('C NAT 9 - 2003'!B11=grado9cnaturales!C13,1,0)</f>
        <v>0</v>
      </c>
    </row>
    <row r="14" spans="1:6" ht="38.25">
      <c r="A14" s="7" t="s">
        <v>6</v>
      </c>
      <c r="B14" s="8">
        <v>11</v>
      </c>
      <c r="C14" s="8" t="s">
        <v>10</v>
      </c>
      <c r="D14" s="8" t="s">
        <v>14</v>
      </c>
      <c r="E14" s="10" t="s">
        <v>9</v>
      </c>
      <c r="F14" s="11">
        <f>IF('C NAT 9 - 2003'!B12=grado9cnaturales!C14,1,0)</f>
        <v>0</v>
      </c>
    </row>
    <row r="15" spans="1:6" ht="38.25">
      <c r="A15" s="7" t="s">
        <v>6</v>
      </c>
      <c r="B15" s="8">
        <v>12</v>
      </c>
      <c r="C15" s="8" t="s">
        <v>7</v>
      </c>
      <c r="D15" s="8" t="s">
        <v>11</v>
      </c>
      <c r="E15" s="10" t="s">
        <v>9</v>
      </c>
      <c r="F15" s="11">
        <f>IF('C NAT 9 - 2003'!B13=grado9cnaturales!C15,1,0)</f>
        <v>0</v>
      </c>
    </row>
    <row r="16" spans="1:6" ht="38.25">
      <c r="A16" s="7" t="s">
        <v>6</v>
      </c>
      <c r="B16" s="8">
        <v>13</v>
      </c>
      <c r="C16" s="8" t="s">
        <v>7</v>
      </c>
      <c r="D16" s="8" t="s">
        <v>11</v>
      </c>
      <c r="E16" s="10" t="s">
        <v>9</v>
      </c>
      <c r="F16" s="11">
        <f>IF('C NAT 9 - 2003'!B14=grado9cnaturales!C16,1,0)</f>
        <v>0</v>
      </c>
    </row>
    <row r="17" spans="1:6" ht="38.25">
      <c r="A17" s="7" t="s">
        <v>6</v>
      </c>
      <c r="B17" s="8">
        <v>14</v>
      </c>
      <c r="C17" s="8" t="s">
        <v>7</v>
      </c>
      <c r="D17" s="8" t="s">
        <v>11</v>
      </c>
      <c r="E17" s="10" t="s">
        <v>9</v>
      </c>
      <c r="F17" s="11">
        <f>IF('C NAT 9 - 2003'!B15=grado9cnaturales!C17,1,0)</f>
        <v>0</v>
      </c>
    </row>
    <row r="18" spans="1:6" ht="25.5">
      <c r="A18" s="7" t="s">
        <v>6</v>
      </c>
      <c r="B18" s="8">
        <v>15</v>
      </c>
      <c r="C18" s="8" t="s">
        <v>10</v>
      </c>
      <c r="D18" s="8" t="s">
        <v>16</v>
      </c>
      <c r="E18" s="10" t="s">
        <v>17</v>
      </c>
      <c r="F18" s="11">
        <f>IF('C NAT 9 - 2003'!B16=grado9cnaturales!C18,1,0)</f>
        <v>0</v>
      </c>
    </row>
    <row r="19" spans="1:6" ht="25.5">
      <c r="A19" s="7" t="s">
        <v>6</v>
      </c>
      <c r="B19" s="8">
        <v>16</v>
      </c>
      <c r="C19" s="8" t="s">
        <v>7</v>
      </c>
      <c r="D19" s="8" t="s">
        <v>11</v>
      </c>
      <c r="E19" s="10" t="s">
        <v>17</v>
      </c>
      <c r="F19" s="11">
        <f>IF('C NAT 9 - 2003'!B17=grado9cnaturales!C19,1,0)</f>
        <v>0</v>
      </c>
    </row>
    <row r="20" spans="1:6" ht="25.5">
      <c r="A20" s="7" t="s">
        <v>6</v>
      </c>
      <c r="B20" s="8">
        <v>17</v>
      </c>
      <c r="C20" s="8" t="s">
        <v>7</v>
      </c>
      <c r="D20" s="8" t="s">
        <v>11</v>
      </c>
      <c r="E20" s="10" t="s">
        <v>17</v>
      </c>
      <c r="F20" s="11">
        <f>IF('C NAT 9 - 2003'!B18=grado9cnaturales!C20,1,0)</f>
        <v>0</v>
      </c>
    </row>
    <row r="21" spans="1:6" ht="25.5">
      <c r="A21" s="7" t="s">
        <v>6</v>
      </c>
      <c r="B21" s="8">
        <v>18</v>
      </c>
      <c r="C21" s="8" t="s">
        <v>13</v>
      </c>
      <c r="D21" s="8" t="s">
        <v>11</v>
      </c>
      <c r="E21" s="10" t="s">
        <v>17</v>
      </c>
      <c r="F21" s="11">
        <f>IF('C NAT 9 - 2003'!B19=grado9cnaturales!C21,1,0)</f>
        <v>0</v>
      </c>
    </row>
    <row r="22" spans="1:6" ht="25.5">
      <c r="A22" s="7" t="s">
        <v>6</v>
      </c>
      <c r="B22" s="8">
        <v>19</v>
      </c>
      <c r="C22" s="8" t="s">
        <v>12</v>
      </c>
      <c r="D22" s="8" t="s">
        <v>16</v>
      </c>
      <c r="E22" s="10" t="s">
        <v>17</v>
      </c>
      <c r="F22" s="11">
        <f>IF('C NAT 9 - 2003'!B20=grado9cnaturales!C22,1,0)</f>
        <v>0</v>
      </c>
    </row>
    <row r="23" spans="1:6" ht="25.5">
      <c r="A23" s="7" t="s">
        <v>6</v>
      </c>
      <c r="B23" s="8">
        <v>20</v>
      </c>
      <c r="C23" s="8" t="s">
        <v>12</v>
      </c>
      <c r="D23" s="8" t="s">
        <v>11</v>
      </c>
      <c r="E23" s="10" t="s">
        <v>17</v>
      </c>
      <c r="F23" s="11">
        <f>IF('C NAT 9 - 2003'!B21=grado9cnaturales!C23,1,0)</f>
        <v>0</v>
      </c>
    </row>
    <row r="24" spans="1:6" ht="25.5">
      <c r="A24" s="7" t="s">
        <v>6</v>
      </c>
      <c r="B24" s="8">
        <v>21</v>
      </c>
      <c r="C24" s="8" t="s">
        <v>12</v>
      </c>
      <c r="D24" s="8" t="s">
        <v>8</v>
      </c>
      <c r="E24" s="10" t="s">
        <v>17</v>
      </c>
      <c r="F24" s="11">
        <f>IF('C NAT 9 - 2003'!B22=grado9cnaturales!C24,1,0)</f>
        <v>0</v>
      </c>
    </row>
    <row r="25" spans="1:6" ht="25.5">
      <c r="A25" s="7" t="s">
        <v>6</v>
      </c>
      <c r="B25" s="8">
        <v>22</v>
      </c>
      <c r="C25" s="8" t="s">
        <v>13</v>
      </c>
      <c r="D25" s="8" t="s">
        <v>11</v>
      </c>
      <c r="E25" s="10" t="s">
        <v>17</v>
      </c>
      <c r="F25" s="11">
        <f>IF('C NAT 9 - 2003'!B23=grado9cnaturales!C25,1,0)</f>
        <v>0</v>
      </c>
    </row>
    <row r="26" spans="1:6" ht="25.5">
      <c r="A26" s="7" t="s">
        <v>6</v>
      </c>
      <c r="B26" s="8">
        <v>23</v>
      </c>
      <c r="C26" s="8" t="s">
        <v>7</v>
      </c>
      <c r="D26" s="8" t="s">
        <v>11</v>
      </c>
      <c r="E26" s="10" t="s">
        <v>17</v>
      </c>
      <c r="F26" s="11">
        <f>IF('C NAT 9 - 2003'!B24=grado9cnaturales!C26,1,0)</f>
        <v>0</v>
      </c>
    </row>
    <row r="27" spans="1:6" ht="25.5">
      <c r="A27" s="7" t="s">
        <v>6</v>
      </c>
      <c r="B27" s="8">
        <v>24</v>
      </c>
      <c r="C27" s="8" t="s">
        <v>10</v>
      </c>
      <c r="D27" s="8" t="s">
        <v>11</v>
      </c>
      <c r="E27" s="10" t="s">
        <v>17</v>
      </c>
      <c r="F27" s="11">
        <f>IF('C NAT 9 - 2003'!B25=grado9cnaturales!C27,1,0)</f>
        <v>0</v>
      </c>
    </row>
    <row r="28" spans="1:6" ht="25.5">
      <c r="A28" s="7" t="s">
        <v>6</v>
      </c>
      <c r="B28" s="8">
        <v>25</v>
      </c>
      <c r="C28" s="8" t="s">
        <v>13</v>
      </c>
      <c r="D28" s="8" t="s">
        <v>15</v>
      </c>
      <c r="E28" s="10" t="s">
        <v>17</v>
      </c>
      <c r="F28" s="11">
        <f>IF('C NAT 9 - 2003'!B26=grado9cnaturales!C28,1,0)</f>
        <v>0</v>
      </c>
    </row>
    <row r="29" spans="1:6" ht="25.5">
      <c r="A29" s="7" t="s">
        <v>6</v>
      </c>
      <c r="B29" s="8">
        <v>26</v>
      </c>
      <c r="C29" s="8" t="s">
        <v>7</v>
      </c>
      <c r="D29" s="8" t="s">
        <v>15</v>
      </c>
      <c r="E29" s="10" t="s">
        <v>18</v>
      </c>
      <c r="F29" s="11">
        <f>IF('C NAT 9 - 2003'!B27=grado9cnaturales!C29,1,0)</f>
        <v>0</v>
      </c>
    </row>
    <row r="30" spans="1:6" ht="25.5">
      <c r="A30" s="7" t="s">
        <v>6</v>
      </c>
      <c r="B30" s="8">
        <v>27</v>
      </c>
      <c r="C30" s="8" t="s">
        <v>12</v>
      </c>
      <c r="D30" s="8" t="s">
        <v>14</v>
      </c>
      <c r="E30" s="10" t="s">
        <v>18</v>
      </c>
      <c r="F30" s="11">
        <f>IF('C NAT 9 - 2003'!B28=grado9cnaturales!C30,1,0)</f>
        <v>0</v>
      </c>
    </row>
    <row r="31" spans="1:6" ht="25.5">
      <c r="A31" s="7" t="s">
        <v>6</v>
      </c>
      <c r="B31" s="8">
        <v>28</v>
      </c>
      <c r="C31" s="8" t="s">
        <v>10</v>
      </c>
      <c r="D31" s="8" t="s">
        <v>8</v>
      </c>
      <c r="E31" s="10" t="s">
        <v>18</v>
      </c>
      <c r="F31" s="11">
        <f>IF('C NAT 9 - 2003'!B29=grado9cnaturales!C31,1,0)</f>
        <v>0</v>
      </c>
    </row>
    <row r="32" spans="1:6" ht="25.5">
      <c r="A32" s="7" t="s">
        <v>6</v>
      </c>
      <c r="B32" s="8">
        <v>29</v>
      </c>
      <c r="C32" s="8" t="s">
        <v>12</v>
      </c>
      <c r="D32" s="8" t="s">
        <v>15</v>
      </c>
      <c r="E32" s="10" t="s">
        <v>18</v>
      </c>
      <c r="F32" s="11">
        <f>IF('C NAT 9 - 2003'!B30=grado9cnaturales!C32,1,0)</f>
        <v>0</v>
      </c>
    </row>
    <row r="33" spans="1:6" ht="25.5">
      <c r="A33" s="7" t="s">
        <v>6</v>
      </c>
      <c r="B33" s="8">
        <v>30</v>
      </c>
      <c r="C33" s="8" t="s">
        <v>13</v>
      </c>
      <c r="D33" s="8" t="s">
        <v>11</v>
      </c>
      <c r="E33" s="10" t="s">
        <v>18</v>
      </c>
      <c r="F33" s="11">
        <f>IF('C NAT 9 - 2003'!B31=grado9cnaturales!C33,1,0)</f>
        <v>0</v>
      </c>
    </row>
    <row r="34" spans="1:6" ht="25.5">
      <c r="A34" s="7" t="s">
        <v>6</v>
      </c>
      <c r="B34" s="8">
        <v>31</v>
      </c>
      <c r="C34" s="8" t="s">
        <v>10</v>
      </c>
      <c r="D34" s="8" t="s">
        <v>8</v>
      </c>
      <c r="E34" s="10" t="s">
        <v>18</v>
      </c>
      <c r="F34" s="11">
        <f>IF('C NAT 9 - 2003'!B32=grado9cnaturales!C34,1,0)</f>
        <v>0</v>
      </c>
    </row>
    <row r="35" spans="1:6" ht="25.5">
      <c r="A35" s="7" t="s">
        <v>6</v>
      </c>
      <c r="B35" s="8">
        <v>32</v>
      </c>
      <c r="C35" s="8" t="s">
        <v>7</v>
      </c>
      <c r="D35" s="8" t="s">
        <v>16</v>
      </c>
      <c r="E35" s="10" t="s">
        <v>18</v>
      </c>
      <c r="F35" s="11">
        <f>IF('C NAT 9 - 2003'!B33=grado9cnaturales!C35,1,0)</f>
        <v>0</v>
      </c>
    </row>
    <row r="36" spans="1:6" ht="25.5">
      <c r="A36" s="7" t="s">
        <v>6</v>
      </c>
      <c r="B36" s="8">
        <v>33</v>
      </c>
      <c r="C36" s="8" t="s">
        <v>13</v>
      </c>
      <c r="D36" s="8" t="s">
        <v>15</v>
      </c>
      <c r="E36" s="10" t="s">
        <v>18</v>
      </c>
      <c r="F36" s="11">
        <f>IF('C NAT 9 - 2003'!B34=grado9cnaturales!C36,1,0)</f>
        <v>0</v>
      </c>
    </row>
    <row r="37" spans="1:6" ht="25.5">
      <c r="A37" s="7" t="s">
        <v>6</v>
      </c>
      <c r="B37" s="8">
        <v>34</v>
      </c>
      <c r="C37" s="8" t="s">
        <v>12</v>
      </c>
      <c r="D37" s="8" t="s">
        <v>14</v>
      </c>
      <c r="E37" s="10" t="s">
        <v>18</v>
      </c>
      <c r="F37" s="11">
        <f>IF('C NAT 9 - 2003'!B35=grado9cnaturales!C37,1,0)</f>
        <v>0</v>
      </c>
    </row>
    <row r="38" spans="1:6" ht="25.5">
      <c r="A38" s="7" t="s">
        <v>6</v>
      </c>
      <c r="B38" s="8">
        <v>35</v>
      </c>
      <c r="C38" s="8" t="s">
        <v>12</v>
      </c>
      <c r="D38" s="8" t="s">
        <v>11</v>
      </c>
      <c r="E38" s="10" t="s">
        <v>18</v>
      </c>
      <c r="F38" s="11">
        <f>IF('C NAT 9 - 2003'!B36=grado9cnaturales!C38,1,0)</f>
        <v>0</v>
      </c>
    </row>
    <row r="39" spans="1:6">
      <c r="F39" s="11">
        <f>SUM(F4:F38)</f>
        <v>0</v>
      </c>
    </row>
  </sheetData>
  <mergeCells count="1">
    <mergeCell ref="A1:E1"/>
  </mergeCells>
  <pageMargins left="0.75" right="0.75" top="1" bottom="1" header="0" footer="0"/>
  <pageSetup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>
      <selection activeCell="B2" sqref="B2"/>
    </sheetView>
  </sheetViews>
  <sheetFormatPr baseColWidth="10" defaultRowHeight="12.75"/>
  <cols>
    <col min="2" max="2" width="12.85546875" customWidth="1"/>
  </cols>
  <sheetData>
    <row r="1" spans="1:2">
      <c r="A1" s="12" t="s">
        <v>20</v>
      </c>
      <c r="B1" s="13" t="s">
        <v>21</v>
      </c>
    </row>
    <row r="2" spans="1:2">
      <c r="A2" s="14">
        <v>1</v>
      </c>
      <c r="B2" s="15"/>
    </row>
    <row r="3" spans="1:2">
      <c r="A3" s="12">
        <v>2</v>
      </c>
      <c r="B3" s="16"/>
    </row>
    <row r="4" spans="1:2">
      <c r="A4" s="14">
        <v>3</v>
      </c>
      <c r="B4" s="15"/>
    </row>
    <row r="5" spans="1:2">
      <c r="A5" s="12">
        <v>4</v>
      </c>
      <c r="B5" s="16"/>
    </row>
    <row r="6" spans="1:2">
      <c r="A6" s="14">
        <v>5</v>
      </c>
      <c r="B6" s="15"/>
    </row>
    <row r="7" spans="1:2">
      <c r="A7" s="12">
        <v>6</v>
      </c>
      <c r="B7" s="16"/>
    </row>
    <row r="8" spans="1:2">
      <c r="A8" s="14">
        <v>7</v>
      </c>
      <c r="B8" s="15"/>
    </row>
    <row r="9" spans="1:2">
      <c r="A9" s="12">
        <v>8</v>
      </c>
      <c r="B9" s="16"/>
    </row>
    <row r="10" spans="1:2">
      <c r="A10" s="14">
        <v>9</v>
      </c>
      <c r="B10" s="15"/>
    </row>
    <row r="11" spans="1:2">
      <c r="A11" s="12">
        <v>10</v>
      </c>
      <c r="B11" s="16"/>
    </row>
    <row r="12" spans="1:2">
      <c r="A12" s="14">
        <v>11</v>
      </c>
      <c r="B12" s="15"/>
    </row>
    <row r="13" spans="1:2">
      <c r="A13" s="12">
        <v>12</v>
      </c>
      <c r="B13" s="16"/>
    </row>
    <row r="14" spans="1:2">
      <c r="A14" s="14">
        <v>13</v>
      </c>
      <c r="B14" s="15"/>
    </row>
    <row r="15" spans="1:2">
      <c r="A15" s="12">
        <v>14</v>
      </c>
      <c r="B15" s="16"/>
    </row>
    <row r="16" spans="1:2">
      <c r="A16" s="14">
        <v>15</v>
      </c>
      <c r="B16" s="15"/>
    </row>
    <row r="17" spans="1:2">
      <c r="A17" s="12">
        <v>16</v>
      </c>
      <c r="B17" s="16"/>
    </row>
    <row r="18" spans="1:2">
      <c r="A18" s="14">
        <v>17</v>
      </c>
      <c r="B18" s="15"/>
    </row>
    <row r="19" spans="1:2">
      <c r="A19" s="12">
        <v>18</v>
      </c>
      <c r="B19" s="16"/>
    </row>
    <row r="20" spans="1:2">
      <c r="A20" s="14">
        <v>19</v>
      </c>
      <c r="B20" s="15"/>
    </row>
    <row r="21" spans="1:2">
      <c r="A21" s="12">
        <v>20</v>
      </c>
      <c r="B21" s="16"/>
    </row>
    <row r="22" spans="1:2">
      <c r="A22" s="14">
        <v>21</v>
      </c>
      <c r="B22" s="15"/>
    </row>
    <row r="23" spans="1:2">
      <c r="A23" s="12">
        <v>22</v>
      </c>
      <c r="B23" s="16"/>
    </row>
    <row r="24" spans="1:2">
      <c r="A24" s="14">
        <v>23</v>
      </c>
      <c r="B24" s="15"/>
    </row>
    <row r="25" spans="1:2">
      <c r="A25" s="12">
        <v>24</v>
      </c>
      <c r="B25" s="16"/>
    </row>
    <row r="26" spans="1:2">
      <c r="A26" s="14">
        <v>25</v>
      </c>
      <c r="B26" s="15"/>
    </row>
    <row r="27" spans="1:2">
      <c r="A27" s="12">
        <v>26</v>
      </c>
      <c r="B27" s="16"/>
    </row>
    <row r="28" spans="1:2">
      <c r="A28" s="14">
        <v>27</v>
      </c>
      <c r="B28" s="15"/>
    </row>
    <row r="29" spans="1:2">
      <c r="A29" s="12">
        <v>28</v>
      </c>
      <c r="B29" s="16"/>
    </row>
    <row r="30" spans="1:2">
      <c r="A30" s="14">
        <v>29</v>
      </c>
      <c r="B30" s="15"/>
    </row>
    <row r="31" spans="1:2">
      <c r="A31" s="12">
        <v>30</v>
      </c>
      <c r="B31" s="16"/>
    </row>
    <row r="32" spans="1:2">
      <c r="A32" s="14">
        <v>31</v>
      </c>
      <c r="B32" s="15"/>
    </row>
    <row r="33" spans="1:2">
      <c r="A33" s="12">
        <v>32</v>
      </c>
      <c r="B33" s="16"/>
    </row>
    <row r="34" spans="1:2">
      <c r="A34" s="14">
        <v>33</v>
      </c>
      <c r="B34" s="15"/>
    </row>
    <row r="35" spans="1:2">
      <c r="A35" s="12">
        <v>34</v>
      </c>
      <c r="B35" s="16"/>
    </row>
    <row r="36" spans="1:2">
      <c r="A36" s="14">
        <v>35</v>
      </c>
      <c r="B36" s="15"/>
    </row>
    <row r="38" spans="1:2" ht="25.5">
      <c r="A38" s="17" t="s">
        <v>22</v>
      </c>
      <c r="B38" s="18" t="str">
        <f>IF(OR(B36="A",B36="B",B36="C",B36="D"),grado9cnaturales!F39/35,"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grado9cnaturales</vt:lpstr>
      <vt:lpstr>C NAT 9 - 2003</vt:lpstr>
    </vt:vector>
  </TitlesOfParts>
  <Company>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Ameyder MG</dc:creator>
  <cp:lastModifiedBy>Ameyder MG</cp:lastModifiedBy>
  <dcterms:created xsi:type="dcterms:W3CDTF">2012-10-23T12:15:37Z</dcterms:created>
  <dcterms:modified xsi:type="dcterms:W3CDTF">2012-10-23T12:22:13Z</dcterms:modified>
</cp:coreProperties>
</file>