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firstSheet="1" activeTab="1"/>
  </bookViews>
  <sheets>
    <sheet name="LENGUAJE 2009 A" sheetId="1" state="hidden" r:id="rId1"/>
    <sheet name="LEN 2009 A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4"/>
  <c r="F58" s="1"/>
  <c r="B57" i="2"/>
</calcChain>
</file>

<file path=xl/sharedStrings.xml><?xml version="1.0" encoding="utf-8"?>
<sst xmlns="http://schemas.openxmlformats.org/spreadsheetml/2006/main" count="280" uniqueCount="90">
  <si>
    <t>TABLA DE ITEMS LENGUAJE 2</t>
  </si>
  <si>
    <t>POSICIÓN</t>
  </si>
  <si>
    <t>COMPONENTE</t>
  </si>
  <si>
    <t>COMPETENCIA</t>
  </si>
  <si>
    <t>AFIRMACIÓN</t>
  </si>
  <si>
    <t>CLAVE</t>
  </si>
  <si>
    <t>1</t>
  </si>
  <si>
    <t>SEMÁNTICO</t>
  </si>
  <si>
    <t>LECTORA</t>
  </si>
  <si>
    <t>Da cuenta de información explícita en textos narrativos, expositivos y argumentativos</t>
  </si>
  <si>
    <t>B</t>
  </si>
  <si>
    <t>2</t>
  </si>
  <si>
    <t>Recupera información implícita sobre el contenido textual</t>
  </si>
  <si>
    <t>3</t>
  </si>
  <si>
    <t>SINTÁCTICO</t>
  </si>
  <si>
    <t>Reconoce estrategias explicitas de organización, tejido y componentes de los textos</t>
  </si>
  <si>
    <t>C</t>
  </si>
  <si>
    <t>4</t>
  </si>
  <si>
    <t>Deduce y da cuenta de estrategias implícitas de organización, tejido y componentes de los textos</t>
  </si>
  <si>
    <t>5</t>
  </si>
  <si>
    <t>6</t>
  </si>
  <si>
    <t>PRAGMÁTICO</t>
  </si>
  <si>
    <t>Evalúa elementos explícitos o implícitos de la situación comunicativa</t>
  </si>
  <si>
    <t>A</t>
  </si>
  <si>
    <t>7</t>
  </si>
  <si>
    <t>8</t>
  </si>
  <si>
    <t>9</t>
  </si>
  <si>
    <t>Deduce e infiere información sobre la situación de comunicación</t>
  </si>
  <si>
    <t>D</t>
  </si>
  <si>
    <t>10</t>
  </si>
  <si>
    <t>11</t>
  </si>
  <si>
    <t>Valora información implícita y explicita de los textos</t>
  </si>
  <si>
    <t>12</t>
  </si>
  <si>
    <t>13</t>
  </si>
  <si>
    <t>14</t>
  </si>
  <si>
    <t>15</t>
  </si>
  <si>
    <t>16</t>
  </si>
  <si>
    <t>17</t>
  </si>
  <si>
    <t>18</t>
  </si>
  <si>
    <t>19</t>
  </si>
  <si>
    <t>ESCRITORA</t>
  </si>
  <si>
    <t>Prevé el propósito o las intenciones que debe cumplir un texto, atendiendo a las necesidades de la producción textual en un contexto comunicativo particular</t>
  </si>
  <si>
    <t>20</t>
  </si>
  <si>
    <t>Prevé el plan textual, organización de ideas y o selección de tipo textual atendiendo a las necesidades de la producción, en un contexto comunicativo particular</t>
  </si>
  <si>
    <t>21</t>
  </si>
  <si>
    <t>Prevé temas y contenidos para elaborar textos que respondan a contextos comunicativos específicos</t>
  </si>
  <si>
    <t>22</t>
  </si>
  <si>
    <t>Da cuenta de la organización micro y super-estructural que debe seguir un texto para conseguir su coherencia y cohesión, dentro de una situación comunicativa particular</t>
  </si>
  <si>
    <t>23</t>
  </si>
  <si>
    <t>Da cuenta de las estrategias discursivas pertinentes y adecuadas al propósito de producción de un texto, en una situación de comunicación particular</t>
  </si>
  <si>
    <t>24</t>
  </si>
  <si>
    <t>Da cuenta de las ideas, tópicos o líneas de desarrollo que debe seguir un texto de acuerdo al tema propuesto en la situación de comunicación</t>
  </si>
  <si>
    <t>25</t>
  </si>
  <si>
    <t>Da cuenta de los mecanismos de uso y control de la lengua y de la gramática textual que permiten regular la coherencia y cohesión del texto, en una situación de comunicación particular</t>
  </si>
  <si>
    <t>26</t>
  </si>
  <si>
    <t>Da cuenta de los mecanismos de uso y control de las estrategias discursivas para adecuar el texto a la situación comunicativa</t>
  </si>
  <si>
    <t>27</t>
  </si>
  <si>
    <t>Comprende los mecanismos de uso y control que permiten regular el desarrollo de un tema en un texto, dada la situación de comunicación particular. (secuencia temática, tópicos y mecanismos de progresión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</si>
  <si>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</si>
  <si>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</si>
  <si>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</si>
  <si>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</si>
  <si>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</si>
  <si>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</si>
  <si>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</si>
  <si>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</si>
  <si>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</si>
  <si>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</si>
  <si>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</si>
  <si>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</si>
  <si>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</si>
  <si>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</si>
  <si>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</si>
  <si>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</si>
  <si>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</si>
  <si>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Valora Estrategias explícitas o implícitas de organización, tejido y componentes de los textos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</si>
  <si>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</si>
  <si>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</si>
  <si>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</si>
  <si>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</si>
  <si>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</si>
  <si>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</si>
  <si>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</si>
  <si>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</si>
  <si>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</si>
  <si>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</si>
  <si>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PREGUNTA</t>
  </si>
  <si>
    <t>RESPUESTA</t>
  </si>
  <si>
    <t>PUNTAJE GENERAL</t>
  </si>
  <si>
    <t>BUENAS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</si>
</sst>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5" fillId="0" borderId="0" applyFont="0" applyFill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C%20Naturales%209%20-%202009%2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NATURALES 2009 A"/>
      <sheetName val="NAT 2009 A"/>
    </sheetNames>
    <sheetDataSet>
      <sheetData sheetId="0">
        <row r="58">
          <cell r="F5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opLeftCell="A55" workbookViewId="0">
      <selection activeCell="F4" sqref="F4:F58"/>
    </sheetView>
  </sheetViews>
  <sheetFormatPr baseColWidth="10" defaultRowHeight="12.75"/>
  <cols>
    <col min="1" max="1" width="11.140625" style="6" customWidth="1"/>
    <col min="2" max="2" width="17.5703125" style="6" customWidth="1"/>
    <col min="3" max="3" width="20.140625" style="6" customWidth="1"/>
    <col min="4" max="4" width="49.5703125" style="1" customWidth="1"/>
    <col min="5" max="5" width="8.140625" style="6" customWidth="1"/>
    <col min="6" max="16384" width="11.42578125" style="1"/>
  </cols>
  <sheetData>
    <row r="1" spans="1:6" ht="15.75">
      <c r="A1" s="18" t="s">
        <v>0</v>
      </c>
      <c r="B1" s="18"/>
      <c r="C1" s="18"/>
      <c r="D1" s="18"/>
      <c r="E1" s="18"/>
    </row>
    <row r="3" spans="1:6">
      <c r="A3" s="2" t="s">
        <v>1</v>
      </c>
      <c r="B3" s="2" t="s">
        <v>2</v>
      </c>
      <c r="C3" s="2" t="s">
        <v>3</v>
      </c>
      <c r="D3" s="2" t="s">
        <v>4</v>
      </c>
      <c r="E3" s="14" t="s">
        <v>5</v>
      </c>
      <c r="F3" s="2" t="s">
        <v>89</v>
      </c>
    </row>
    <row r="4" spans="1:6" ht="25.5">
      <c r="A4" s="5" t="s">
        <v>6</v>
      </c>
      <c r="B4" s="5" t="s">
        <v>7</v>
      </c>
      <c r="C4" s="5" t="s">
        <v>8</v>
      </c>
      <c r="D4" s="4" t="s">
        <v>9</v>
      </c>
      <c r="E4" s="15" t="s">
        <v>10</v>
      </c>
      <c r="F4" s="8">
        <f>IF('LEN 2009 A'!B2='LENGUAJE 2009 A'!E4,1,0)</f>
        <v>0</v>
      </c>
    </row>
    <row r="5" spans="1:6">
      <c r="A5" s="5" t="s">
        <v>11</v>
      </c>
      <c r="B5" s="5" t="s">
        <v>7</v>
      </c>
      <c r="C5" s="5" t="s">
        <v>8</v>
      </c>
      <c r="D5" s="4" t="s">
        <v>12</v>
      </c>
      <c r="E5" s="15" t="s">
        <v>10</v>
      </c>
      <c r="F5" s="8">
        <f>IF('LEN 2009 A'!B3='LENGUAJE 2009 A'!E5,1,0)</f>
        <v>0</v>
      </c>
    </row>
    <row r="6" spans="1:6" ht="25.5">
      <c r="A6" s="5" t="s">
        <v>13</v>
      </c>
      <c r="B6" s="5" t="s">
        <v>14</v>
      </c>
      <c r="C6" s="5" t="s">
        <v>8</v>
      </c>
      <c r="D6" s="4" t="s">
        <v>15</v>
      </c>
      <c r="E6" s="15" t="s">
        <v>16</v>
      </c>
      <c r="F6" s="8">
        <f>IF('LEN 2009 A'!B4='LENGUAJE 2009 A'!E6,1,0)</f>
        <v>0</v>
      </c>
    </row>
    <row r="7" spans="1:6" ht="25.5">
      <c r="A7" s="5" t="s">
        <v>17</v>
      </c>
      <c r="B7" s="5" t="s">
        <v>14</v>
      </c>
      <c r="C7" s="5" t="s">
        <v>8</v>
      </c>
      <c r="D7" s="4" t="s">
        <v>18</v>
      </c>
      <c r="E7" s="15" t="s">
        <v>10</v>
      </c>
      <c r="F7" s="8">
        <f>IF('LEN 2009 A'!B5='LENGUAJE 2009 A'!E7,1,0)</f>
        <v>0</v>
      </c>
    </row>
    <row r="8" spans="1:6">
      <c r="A8" s="5" t="s">
        <v>19</v>
      </c>
      <c r="B8" s="5" t="s">
        <v>7</v>
      </c>
      <c r="C8" s="5" t="s">
        <v>8</v>
      </c>
      <c r="D8" s="4" t="s">
        <v>12</v>
      </c>
      <c r="E8" s="15" t="s">
        <v>16</v>
      </c>
      <c r="F8" s="8">
        <f>IF('LEN 2009 A'!B6='LENGUAJE 2009 A'!E8,1,0)</f>
        <v>0</v>
      </c>
    </row>
    <row r="9" spans="1:6" ht="25.5">
      <c r="A9" s="5" t="s">
        <v>20</v>
      </c>
      <c r="B9" s="5" t="s">
        <v>21</v>
      </c>
      <c r="C9" s="5" t="s">
        <v>8</v>
      </c>
      <c r="D9" s="4" t="s">
        <v>22</v>
      </c>
      <c r="E9" s="15" t="s">
        <v>23</v>
      </c>
      <c r="F9" s="8">
        <f>IF('LEN 2009 A'!B7='LENGUAJE 2009 A'!E9,1,0)</f>
        <v>0</v>
      </c>
    </row>
    <row r="10" spans="1:6" ht="25.5">
      <c r="A10" s="5" t="s">
        <v>24</v>
      </c>
      <c r="B10" s="5" t="s">
        <v>7</v>
      </c>
      <c r="C10" s="5" t="s">
        <v>8</v>
      </c>
      <c r="D10" s="4" t="s">
        <v>9</v>
      </c>
      <c r="E10" s="15" t="s">
        <v>10</v>
      </c>
      <c r="F10" s="8">
        <f>IF('LEN 2009 A'!B8='LENGUAJE 2009 A'!E10,1,0)</f>
        <v>0</v>
      </c>
    </row>
    <row r="11" spans="1:6" ht="25.5">
      <c r="A11" s="5" t="s">
        <v>25</v>
      </c>
      <c r="B11" s="5" t="s">
        <v>14</v>
      </c>
      <c r="C11" s="5" t="s">
        <v>8</v>
      </c>
      <c r="D11" s="4" t="s">
        <v>18</v>
      </c>
      <c r="E11" s="15" t="s">
        <v>16</v>
      </c>
      <c r="F11" s="8">
        <f>IF('LEN 2009 A'!B9='LENGUAJE 2009 A'!E11,1,0)</f>
        <v>0</v>
      </c>
    </row>
    <row r="12" spans="1:6" ht="25.5">
      <c r="A12" s="5" t="s">
        <v>26</v>
      </c>
      <c r="B12" s="5" t="s">
        <v>21</v>
      </c>
      <c r="C12" s="5" t="s">
        <v>8</v>
      </c>
      <c r="D12" s="4" t="s">
        <v>27</v>
      </c>
      <c r="E12" s="15" t="s">
        <v>28</v>
      </c>
      <c r="F12" s="8">
        <f>IF('LEN 2009 A'!B10='LENGUAJE 2009 A'!E12,1,0)</f>
        <v>0</v>
      </c>
    </row>
    <row r="13" spans="1:6">
      <c r="A13" s="5" t="s">
        <v>29</v>
      </c>
      <c r="B13" s="5" t="s">
        <v>7</v>
      </c>
      <c r="C13" s="5" t="s">
        <v>8</v>
      </c>
      <c r="D13" s="4" t="s">
        <v>12</v>
      </c>
      <c r="E13" s="15" t="s">
        <v>10</v>
      </c>
      <c r="F13" s="8">
        <f>IF('LEN 2009 A'!B11='LENGUAJE 2009 A'!E13,1,0)</f>
        <v>0</v>
      </c>
    </row>
    <row r="14" spans="1:6">
      <c r="A14" s="5" t="s">
        <v>30</v>
      </c>
      <c r="B14" s="5" t="s">
        <v>7</v>
      </c>
      <c r="C14" s="5" t="s">
        <v>8</v>
      </c>
      <c r="D14" s="3" t="s">
        <v>31</v>
      </c>
      <c r="E14" s="15" t="s">
        <v>10</v>
      </c>
      <c r="F14" s="8">
        <f>IF('LEN 2009 A'!B12='LENGUAJE 2009 A'!E14,1,0)</f>
        <v>0</v>
      </c>
    </row>
    <row r="15" spans="1:6" ht="25.5">
      <c r="A15" s="5" t="s">
        <v>32</v>
      </c>
      <c r="B15" s="5" t="s">
        <v>14</v>
      </c>
      <c r="C15" s="5" t="s">
        <v>8</v>
      </c>
      <c r="D15" s="4" t="s">
        <v>15</v>
      </c>
      <c r="E15" s="15" t="s">
        <v>10</v>
      </c>
      <c r="F15" s="8">
        <f>IF('LEN 2009 A'!B13='LENGUAJE 2009 A'!E15,1,0)</f>
        <v>0</v>
      </c>
    </row>
    <row r="16" spans="1:6" ht="25.5">
      <c r="A16" s="5" t="s">
        <v>33</v>
      </c>
      <c r="B16" s="5" t="s">
        <v>14</v>
      </c>
      <c r="C16" s="5" t="s">
        <v>8</v>
      </c>
      <c r="D16" s="4" t="s">
        <v>15</v>
      </c>
      <c r="E16" s="15" t="s">
        <v>10</v>
      </c>
      <c r="F16" s="8">
        <f>IF('LEN 2009 A'!B14='LENGUAJE 2009 A'!E16,1,0)</f>
        <v>0</v>
      </c>
    </row>
    <row r="17" spans="1:6" ht="25.5">
      <c r="A17" s="5" t="s">
        <v>34</v>
      </c>
      <c r="B17" s="5" t="s">
        <v>21</v>
      </c>
      <c r="C17" s="5" t="s">
        <v>8</v>
      </c>
      <c r="D17" s="4" t="s">
        <v>22</v>
      </c>
      <c r="E17" s="15" t="s">
        <v>28</v>
      </c>
      <c r="F17" s="8">
        <f>IF('LEN 2009 A'!B15='LENGUAJE 2009 A'!E17,1,0)</f>
        <v>0</v>
      </c>
    </row>
    <row r="18" spans="1:6">
      <c r="A18" s="5" t="s">
        <v>35</v>
      </c>
      <c r="B18" s="5" t="s">
        <v>7</v>
      </c>
      <c r="C18" s="5" t="s">
        <v>8</v>
      </c>
      <c r="D18" s="4" t="s">
        <v>12</v>
      </c>
      <c r="E18" s="15" t="s">
        <v>10</v>
      </c>
      <c r="F18" s="8">
        <f>IF('LEN 2009 A'!B16='LENGUAJE 2009 A'!E18,1,0)</f>
        <v>0</v>
      </c>
    </row>
    <row r="19" spans="1:6" ht="25.5">
      <c r="A19" s="5" t="s">
        <v>36</v>
      </c>
      <c r="B19" s="5" t="s">
        <v>21</v>
      </c>
      <c r="C19" s="5" t="s">
        <v>8</v>
      </c>
      <c r="D19" s="4" t="s">
        <v>27</v>
      </c>
      <c r="E19" s="15" t="s">
        <v>23</v>
      </c>
      <c r="F19" s="8">
        <f>IF('LEN 2009 A'!B17='LENGUAJE 2009 A'!E19,1,0)</f>
        <v>0</v>
      </c>
    </row>
    <row r="20" spans="1:6" ht="25.5">
      <c r="A20" s="5" t="s">
        <v>37</v>
      </c>
      <c r="B20" s="5" t="s">
        <v>14</v>
      </c>
      <c r="C20" s="5" t="s">
        <v>8</v>
      </c>
      <c r="D20" s="4" t="s">
        <v>18</v>
      </c>
      <c r="E20" s="15" t="s">
        <v>10</v>
      </c>
      <c r="F20" s="8">
        <f>IF('LEN 2009 A'!B18='LENGUAJE 2009 A'!E20,1,0)</f>
        <v>0</v>
      </c>
    </row>
    <row r="21" spans="1:6" ht="25.5">
      <c r="A21" s="5" t="s">
        <v>38</v>
      </c>
      <c r="B21" s="5" t="s">
        <v>7</v>
      </c>
      <c r="C21" s="5" t="s">
        <v>8</v>
      </c>
      <c r="D21" s="4" t="s">
        <v>9</v>
      </c>
      <c r="E21" s="15" t="s">
        <v>10</v>
      </c>
      <c r="F21" s="8">
        <f>IF('LEN 2009 A'!B19='LENGUAJE 2009 A'!E21,1,0)</f>
        <v>0</v>
      </c>
    </row>
    <row r="22" spans="1:6" ht="38.25">
      <c r="A22" s="5" t="s">
        <v>39</v>
      </c>
      <c r="B22" s="5" t="s">
        <v>21</v>
      </c>
      <c r="C22" s="5" t="s">
        <v>40</v>
      </c>
      <c r="D22" s="4" t="s">
        <v>41</v>
      </c>
      <c r="E22" s="15" t="s">
        <v>10</v>
      </c>
      <c r="F22" s="8">
        <f>IF('LEN 2009 A'!B20='LENGUAJE 2009 A'!E22,1,0)</f>
        <v>0</v>
      </c>
    </row>
    <row r="23" spans="1:6" ht="38.25">
      <c r="A23" s="5" t="s">
        <v>42</v>
      </c>
      <c r="B23" s="5" t="s">
        <v>14</v>
      </c>
      <c r="C23" s="5" t="s">
        <v>40</v>
      </c>
      <c r="D23" s="4" t="s">
        <v>43</v>
      </c>
      <c r="E23" s="15" t="s">
        <v>28</v>
      </c>
      <c r="F23" s="8">
        <f>IF('LEN 2009 A'!B21='LENGUAJE 2009 A'!E23,1,0)</f>
        <v>0</v>
      </c>
    </row>
    <row r="24" spans="1:6" ht="25.5">
      <c r="A24" s="5" t="s">
        <v>44</v>
      </c>
      <c r="B24" s="5" t="s">
        <v>7</v>
      </c>
      <c r="C24" s="5" t="s">
        <v>40</v>
      </c>
      <c r="D24" s="4" t="s">
        <v>45</v>
      </c>
      <c r="E24" s="15" t="s">
        <v>10</v>
      </c>
      <c r="F24" s="8">
        <f>IF('LEN 2009 A'!B22='LENGUAJE 2009 A'!E24,1,0)</f>
        <v>0</v>
      </c>
    </row>
    <row r="25" spans="1:6" ht="38.25">
      <c r="A25" s="5" t="s">
        <v>46</v>
      </c>
      <c r="B25" s="5" t="s">
        <v>14</v>
      </c>
      <c r="C25" s="5" t="s">
        <v>40</v>
      </c>
      <c r="D25" s="4" t="s">
        <v>47</v>
      </c>
      <c r="E25" s="15" t="s">
        <v>16</v>
      </c>
      <c r="F25" s="8">
        <f>IF('LEN 2009 A'!B23='LENGUAJE 2009 A'!E25,1,0)</f>
        <v>0</v>
      </c>
    </row>
    <row r="26" spans="1:6" ht="38.25">
      <c r="A26" s="5" t="s">
        <v>48</v>
      </c>
      <c r="B26" s="5" t="s">
        <v>21</v>
      </c>
      <c r="C26" s="5" t="s">
        <v>40</v>
      </c>
      <c r="D26" s="4" t="s">
        <v>49</v>
      </c>
      <c r="E26" s="15" t="s">
        <v>16</v>
      </c>
      <c r="F26" s="8">
        <f>IF('LEN 2009 A'!B24='LENGUAJE 2009 A'!E26,1,0)</f>
        <v>0</v>
      </c>
    </row>
    <row r="27" spans="1:6" ht="38.25">
      <c r="A27" s="5" t="s">
        <v>50</v>
      </c>
      <c r="B27" s="5" t="s">
        <v>7</v>
      </c>
      <c r="C27" s="5" t="s">
        <v>40</v>
      </c>
      <c r="D27" s="4" t="s">
        <v>51</v>
      </c>
      <c r="E27" s="15" t="s">
        <v>23</v>
      </c>
      <c r="F27" s="8">
        <f>IF('LEN 2009 A'!B25='LENGUAJE 2009 A'!E27,1,0)</f>
        <v>0</v>
      </c>
    </row>
    <row r="28" spans="1:6" ht="51">
      <c r="A28" s="5" t="s">
        <v>52</v>
      </c>
      <c r="B28" s="5" t="s">
        <v>14</v>
      </c>
      <c r="C28" s="5" t="s">
        <v>40</v>
      </c>
      <c r="D28" s="4" t="s">
        <v>53</v>
      </c>
      <c r="E28" s="15" t="s">
        <v>23</v>
      </c>
      <c r="F28" s="8">
        <f>IF('LEN 2009 A'!B26='LENGUAJE 2009 A'!E28,1,0)</f>
        <v>0</v>
      </c>
    </row>
    <row r="29" spans="1:6" ht="38.25">
      <c r="A29" s="5" t="s">
        <v>54</v>
      </c>
      <c r="B29" s="5" t="s">
        <v>21</v>
      </c>
      <c r="C29" s="5" t="s">
        <v>40</v>
      </c>
      <c r="D29" s="4" t="s">
        <v>55</v>
      </c>
      <c r="E29" s="15" t="s">
        <v>16</v>
      </c>
      <c r="F29" s="8">
        <f>IF('LEN 2009 A'!B27='LENGUAJE 2009 A'!E29,1,0)</f>
        <v>0</v>
      </c>
    </row>
    <row r="30" spans="1:6" ht="51">
      <c r="A30" s="5" t="s">
        <v>56</v>
      </c>
      <c r="B30" s="5" t="s">
        <v>7</v>
      </c>
      <c r="C30" s="5" t="s">
        <v>40</v>
      </c>
      <c r="D30" s="4" t="s">
        <v>57</v>
      </c>
      <c r="E30" s="15" t="s">
        <v>28</v>
      </c>
      <c r="F30" s="8">
        <f>IF('LEN 2009 A'!B28='LENGUAJE 2009 A'!E30,1,0)</f>
        <v>0</v>
      </c>
    </row>
    <row r="31" spans="1:6">
      <c r="A31" s="5" t="s">
        <v>58</v>
      </c>
      <c r="B31" s="5" t="s">
        <v>7</v>
      </c>
      <c r="C31" s="5" t="s">
        <v>8</v>
      </c>
      <c r="D31" s="4" t="s">
        <v>12</v>
      </c>
      <c r="E31" s="15" t="s">
        <v>23</v>
      </c>
      <c r="F31" s="8">
        <f>IF('LEN 2009 A'!B29='LENGUAJE 2009 A'!E31,1,0)</f>
        <v>0</v>
      </c>
    </row>
    <row r="32" spans="1:6">
      <c r="A32" s="5" t="s">
        <v>59</v>
      </c>
      <c r="B32" s="5" t="s">
        <v>7</v>
      </c>
      <c r="C32" s="5" t="s">
        <v>8</v>
      </c>
      <c r="D32" s="3" t="s">
        <v>31</v>
      </c>
      <c r="E32" s="15" t="s">
        <v>28</v>
      </c>
      <c r="F32" s="8">
        <f>IF('LEN 2009 A'!B30='LENGUAJE 2009 A'!E32,1,0)</f>
        <v>0</v>
      </c>
    </row>
    <row r="33" spans="1:6" ht="25.5">
      <c r="A33" s="5" t="s">
        <v>60</v>
      </c>
      <c r="B33" s="5" t="s">
        <v>21</v>
      </c>
      <c r="C33" s="5" t="s">
        <v>8</v>
      </c>
      <c r="D33" s="4" t="s">
        <v>27</v>
      </c>
      <c r="E33" s="15" t="s">
        <v>23</v>
      </c>
      <c r="F33" s="8">
        <f>IF('LEN 2009 A'!B31='LENGUAJE 2009 A'!E33,1,0)</f>
        <v>0</v>
      </c>
    </row>
    <row r="34" spans="1:6">
      <c r="A34" s="5" t="s">
        <v>61</v>
      </c>
      <c r="B34" s="5" t="s">
        <v>7</v>
      </c>
      <c r="C34" s="5" t="s">
        <v>8</v>
      </c>
      <c r="D34" s="4" t="s">
        <v>12</v>
      </c>
      <c r="E34" s="15" t="s">
        <v>23</v>
      </c>
      <c r="F34" s="8">
        <f>IF('LEN 2009 A'!B32='LENGUAJE 2009 A'!E34,1,0)</f>
        <v>0</v>
      </c>
    </row>
    <row r="35" spans="1:6" ht="25.5">
      <c r="A35" s="5" t="s">
        <v>62</v>
      </c>
      <c r="B35" s="5" t="s">
        <v>14</v>
      </c>
      <c r="C35" s="5" t="s">
        <v>8</v>
      </c>
      <c r="D35" s="4" t="s">
        <v>15</v>
      </c>
      <c r="E35" s="15" t="s">
        <v>16</v>
      </c>
      <c r="F35" s="8">
        <f>IF('LEN 2009 A'!B33='LENGUAJE 2009 A'!E35,1,0)</f>
        <v>0</v>
      </c>
    </row>
    <row r="36" spans="1:6" ht="25.5">
      <c r="A36" s="5" t="s">
        <v>63</v>
      </c>
      <c r="B36" s="5" t="s">
        <v>14</v>
      </c>
      <c r="C36" s="5" t="s">
        <v>8</v>
      </c>
      <c r="D36" s="4" t="s">
        <v>15</v>
      </c>
      <c r="E36" s="15" t="s">
        <v>23</v>
      </c>
      <c r="F36" s="8">
        <f>IF('LEN 2009 A'!B34='LENGUAJE 2009 A'!E36,1,0)</f>
        <v>0</v>
      </c>
    </row>
    <row r="37" spans="1:6" ht="25.5">
      <c r="A37" s="5" t="s">
        <v>64</v>
      </c>
      <c r="B37" s="5" t="s">
        <v>14</v>
      </c>
      <c r="C37" s="5" t="s">
        <v>8</v>
      </c>
      <c r="D37" s="4" t="s">
        <v>18</v>
      </c>
      <c r="E37" s="15" t="s">
        <v>28</v>
      </c>
      <c r="F37" s="8">
        <f>IF('LEN 2009 A'!B35='LENGUAJE 2009 A'!E37,1,0)</f>
        <v>0</v>
      </c>
    </row>
    <row r="38" spans="1:6" ht="25.5">
      <c r="A38" s="5" t="s">
        <v>65</v>
      </c>
      <c r="B38" s="5" t="s">
        <v>7</v>
      </c>
      <c r="C38" s="5" t="s">
        <v>8</v>
      </c>
      <c r="D38" s="4" t="s">
        <v>9</v>
      </c>
      <c r="E38" s="15" t="s">
        <v>23</v>
      </c>
      <c r="F38" s="8">
        <f>IF('LEN 2009 A'!B36='LENGUAJE 2009 A'!E38,1,0)</f>
        <v>0</v>
      </c>
    </row>
    <row r="39" spans="1:6" ht="25.5">
      <c r="A39" s="5" t="s">
        <v>66</v>
      </c>
      <c r="B39" s="5" t="s">
        <v>7</v>
      </c>
      <c r="C39" s="5" t="s">
        <v>8</v>
      </c>
      <c r="D39" s="4" t="s">
        <v>9</v>
      </c>
      <c r="E39" s="15" t="s">
        <v>16</v>
      </c>
      <c r="F39" s="8">
        <f>IF('LEN 2009 A'!B37='LENGUAJE 2009 A'!E39,1,0)</f>
        <v>0</v>
      </c>
    </row>
    <row r="40" spans="1:6" ht="25.5">
      <c r="A40" s="5" t="s">
        <v>67</v>
      </c>
      <c r="B40" s="5" t="s">
        <v>21</v>
      </c>
      <c r="C40" s="5" t="s">
        <v>8</v>
      </c>
      <c r="D40" s="4" t="s">
        <v>22</v>
      </c>
      <c r="E40" s="15" t="s">
        <v>23</v>
      </c>
      <c r="F40" s="8">
        <f>IF('LEN 2009 A'!B38='LENGUAJE 2009 A'!E40,1,0)</f>
        <v>0</v>
      </c>
    </row>
    <row r="41" spans="1:6" ht="25.5">
      <c r="A41" s="5" t="s">
        <v>68</v>
      </c>
      <c r="B41" s="5" t="s">
        <v>14</v>
      </c>
      <c r="C41" s="5" t="s">
        <v>8</v>
      </c>
      <c r="D41" s="4" t="s">
        <v>18</v>
      </c>
      <c r="E41" s="15" t="s">
        <v>28</v>
      </c>
      <c r="F41" s="8">
        <f>IF('LEN 2009 A'!B39='LENGUAJE 2009 A'!E41,1,0)</f>
        <v>0</v>
      </c>
    </row>
    <row r="42" spans="1:6">
      <c r="A42" s="5" t="s">
        <v>69</v>
      </c>
      <c r="B42" s="5" t="s">
        <v>7</v>
      </c>
      <c r="C42" s="5" t="s">
        <v>8</v>
      </c>
      <c r="D42" s="4" t="s">
        <v>12</v>
      </c>
      <c r="E42" s="15" t="s">
        <v>10</v>
      </c>
      <c r="F42" s="8">
        <f>IF('LEN 2009 A'!B40='LENGUAJE 2009 A'!E42,1,0)</f>
        <v>0</v>
      </c>
    </row>
    <row r="43" spans="1:6" ht="25.5">
      <c r="A43" s="5" t="s">
        <v>70</v>
      </c>
      <c r="B43" s="5" t="s">
        <v>7</v>
      </c>
      <c r="C43" s="5" t="s">
        <v>8</v>
      </c>
      <c r="D43" s="4" t="s">
        <v>9</v>
      </c>
      <c r="E43" s="15" t="s">
        <v>23</v>
      </c>
      <c r="F43" s="8">
        <f>IF('LEN 2009 A'!B41='LENGUAJE 2009 A'!E43,1,0)</f>
        <v>0</v>
      </c>
    </row>
    <row r="44" spans="1:6" ht="25.5">
      <c r="A44" s="5" t="s">
        <v>71</v>
      </c>
      <c r="B44" s="5" t="s">
        <v>14</v>
      </c>
      <c r="C44" s="5" t="s">
        <v>8</v>
      </c>
      <c r="D44" s="4" t="s">
        <v>18</v>
      </c>
      <c r="E44" s="15" t="s">
        <v>10</v>
      </c>
      <c r="F44" s="8">
        <f>IF('LEN 2009 A'!B42='LENGUAJE 2009 A'!E44,1,0)</f>
        <v>0</v>
      </c>
    </row>
    <row r="45" spans="1:6">
      <c r="A45" s="5" t="s">
        <v>72</v>
      </c>
      <c r="B45" s="5" t="s">
        <v>7</v>
      </c>
      <c r="C45" s="5" t="s">
        <v>8</v>
      </c>
      <c r="D45" s="4" t="s">
        <v>12</v>
      </c>
      <c r="E45" s="15" t="s">
        <v>10</v>
      </c>
      <c r="F45" s="8">
        <f>IF('LEN 2009 A'!B43='LENGUAJE 2009 A'!E45,1,0)</f>
        <v>0</v>
      </c>
    </row>
    <row r="46" spans="1:6" ht="25.5">
      <c r="A46" s="5" t="s">
        <v>73</v>
      </c>
      <c r="B46" s="5" t="s">
        <v>7</v>
      </c>
      <c r="C46" s="5" t="s">
        <v>8</v>
      </c>
      <c r="D46" s="4" t="s">
        <v>9</v>
      </c>
      <c r="E46" s="15" t="s">
        <v>10</v>
      </c>
      <c r="F46" s="8">
        <f>IF('LEN 2009 A'!B44='LENGUAJE 2009 A'!E46,1,0)</f>
        <v>0</v>
      </c>
    </row>
    <row r="47" spans="1:6" ht="25.5">
      <c r="A47" s="5" t="s">
        <v>74</v>
      </c>
      <c r="B47" s="5" t="s">
        <v>14</v>
      </c>
      <c r="C47" s="5" t="s">
        <v>8</v>
      </c>
      <c r="D47" s="4" t="s">
        <v>75</v>
      </c>
      <c r="E47" s="15" t="s">
        <v>28</v>
      </c>
      <c r="F47" s="8">
        <f>IF('LEN 2009 A'!B45='LENGUAJE 2009 A'!E47,1,0)</f>
        <v>0</v>
      </c>
    </row>
    <row r="48" spans="1:6" ht="30.75" customHeight="1">
      <c r="A48" s="5" t="s">
        <v>76</v>
      </c>
      <c r="B48" s="5" t="s">
        <v>21</v>
      </c>
      <c r="C48" s="8" t="s">
        <v>8</v>
      </c>
      <c r="D48" s="7" t="s">
        <v>27</v>
      </c>
      <c r="E48" s="15" t="s">
        <v>10</v>
      </c>
      <c r="F48" s="8">
        <f>IF('LEN 2009 A'!B46='LENGUAJE 2009 A'!E48,1,0)</f>
        <v>0</v>
      </c>
    </row>
    <row r="49" spans="1:6" ht="30.75" customHeight="1">
      <c r="A49" s="5" t="s">
        <v>77</v>
      </c>
      <c r="B49" s="5" t="s">
        <v>7</v>
      </c>
      <c r="C49" s="8" t="s">
        <v>40</v>
      </c>
      <c r="D49" s="7" t="s">
        <v>45</v>
      </c>
      <c r="E49" s="15" t="s">
        <v>28</v>
      </c>
      <c r="F49" s="8">
        <f>IF('LEN 2009 A'!B47='LENGUAJE 2009 A'!E49,1,0)</f>
        <v>0</v>
      </c>
    </row>
    <row r="50" spans="1:6" ht="38.25">
      <c r="A50" s="5" t="s">
        <v>78</v>
      </c>
      <c r="B50" s="5" t="s">
        <v>21</v>
      </c>
      <c r="C50" s="5" t="s">
        <v>40</v>
      </c>
      <c r="D50" s="4" t="s">
        <v>41</v>
      </c>
      <c r="E50" s="15" t="s">
        <v>23</v>
      </c>
      <c r="F50" s="8">
        <f>IF('LEN 2009 A'!B48='LENGUAJE 2009 A'!E50,1,0)</f>
        <v>0</v>
      </c>
    </row>
    <row r="51" spans="1:6" ht="38.25">
      <c r="A51" s="5" t="s">
        <v>79</v>
      </c>
      <c r="B51" s="5" t="s">
        <v>14</v>
      </c>
      <c r="C51" s="5" t="s">
        <v>40</v>
      </c>
      <c r="D51" s="4" t="s">
        <v>43</v>
      </c>
      <c r="E51" s="15" t="s">
        <v>10</v>
      </c>
      <c r="F51" s="8">
        <f>IF('LEN 2009 A'!B49='LENGUAJE 2009 A'!E51,1,0)</f>
        <v>0</v>
      </c>
    </row>
    <row r="52" spans="1:6" ht="38.25">
      <c r="A52" s="5" t="s">
        <v>80</v>
      </c>
      <c r="B52" s="5" t="s">
        <v>7</v>
      </c>
      <c r="C52" s="5" t="s">
        <v>40</v>
      </c>
      <c r="D52" s="4" t="s">
        <v>51</v>
      </c>
      <c r="E52" s="15" t="s">
        <v>16</v>
      </c>
      <c r="F52" s="8">
        <f>IF('LEN 2009 A'!B50='LENGUAJE 2009 A'!E52,1,0)</f>
        <v>0</v>
      </c>
    </row>
    <row r="53" spans="1:6" ht="38.25">
      <c r="A53" s="5" t="s">
        <v>81</v>
      </c>
      <c r="B53" s="5" t="s">
        <v>21</v>
      </c>
      <c r="C53" s="5" t="s">
        <v>40</v>
      </c>
      <c r="D53" s="4" t="s">
        <v>49</v>
      </c>
      <c r="E53" s="15" t="s">
        <v>23</v>
      </c>
      <c r="F53" s="8">
        <f>IF('LEN 2009 A'!B51='LENGUAJE 2009 A'!E53,1,0)</f>
        <v>0</v>
      </c>
    </row>
    <row r="54" spans="1:6" ht="38.25">
      <c r="A54" s="5" t="s">
        <v>82</v>
      </c>
      <c r="B54" s="5" t="s">
        <v>14</v>
      </c>
      <c r="C54" s="5" t="s">
        <v>40</v>
      </c>
      <c r="D54" s="4" t="s">
        <v>47</v>
      </c>
      <c r="E54" s="15" t="s">
        <v>28</v>
      </c>
      <c r="F54" s="8">
        <f>IF('LEN 2009 A'!B52='LENGUAJE 2009 A'!E54,1,0)</f>
        <v>0</v>
      </c>
    </row>
    <row r="55" spans="1:6" ht="51">
      <c r="A55" s="5" t="s">
        <v>83</v>
      </c>
      <c r="B55" s="5" t="s">
        <v>7</v>
      </c>
      <c r="C55" s="5" t="s">
        <v>40</v>
      </c>
      <c r="D55" s="4" t="s">
        <v>57</v>
      </c>
      <c r="E55" s="15" t="s">
        <v>23</v>
      </c>
      <c r="F55" s="8">
        <f>IF('LEN 2009 A'!B53='LENGUAJE 2009 A'!E55,1,0)</f>
        <v>0</v>
      </c>
    </row>
    <row r="56" spans="1:6" ht="38.25">
      <c r="A56" s="5" t="s">
        <v>84</v>
      </c>
      <c r="B56" s="5" t="s">
        <v>21</v>
      </c>
      <c r="C56" s="5" t="s">
        <v>40</v>
      </c>
      <c r="D56" s="4" t="s">
        <v>55</v>
      </c>
      <c r="E56" s="15" t="s">
        <v>23</v>
      </c>
      <c r="F56" s="8">
        <f>IF('LEN 2009 A'!B54='LENGUAJE 2009 A'!E56,1,0)</f>
        <v>0</v>
      </c>
    </row>
    <row r="57" spans="1:6" ht="51">
      <c r="A57" s="5" t="s">
        <v>85</v>
      </c>
      <c r="B57" s="5" t="s">
        <v>14</v>
      </c>
      <c r="C57" s="5" t="s">
        <v>40</v>
      </c>
      <c r="D57" s="4" t="s">
        <v>53</v>
      </c>
      <c r="E57" s="15" t="s">
        <v>28</v>
      </c>
      <c r="F57" s="8">
        <f>IF('LEN 2009 A'!B55='LENGUAJE 2009 A'!E57,1,0)</f>
        <v>0</v>
      </c>
    </row>
    <row r="58" spans="1:6">
      <c r="F58" s="8">
        <f>SUM(F4:F57)</f>
        <v>0</v>
      </c>
    </row>
  </sheetData>
  <mergeCells count="1">
    <mergeCell ref="A1:E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B2" sqref="B2"/>
    </sheetView>
  </sheetViews>
  <sheetFormatPr baseColWidth="10" defaultRowHeight="12.75"/>
  <cols>
    <col min="2" max="2" width="12.42578125" customWidth="1"/>
  </cols>
  <sheetData>
    <row r="1" spans="1:2">
      <c r="A1" s="9" t="s">
        <v>86</v>
      </c>
      <c r="B1" s="10" t="s">
        <v>87</v>
      </c>
    </row>
    <row r="2" spans="1:2">
      <c r="A2" s="11">
        <v>1</v>
      </c>
      <c r="B2" s="16"/>
    </row>
    <row r="3" spans="1:2">
      <c r="A3" s="9">
        <v>2</v>
      </c>
      <c r="B3" s="17"/>
    </row>
    <row r="4" spans="1:2">
      <c r="A4" s="11">
        <v>3</v>
      </c>
      <c r="B4" s="16"/>
    </row>
    <row r="5" spans="1:2">
      <c r="A5" s="9">
        <v>4</v>
      </c>
      <c r="B5" s="9"/>
    </row>
    <row r="6" spans="1:2">
      <c r="A6" s="11">
        <v>5</v>
      </c>
      <c r="B6" s="11"/>
    </row>
    <row r="7" spans="1:2">
      <c r="A7" s="9">
        <v>6</v>
      </c>
      <c r="B7" s="9"/>
    </row>
    <row r="8" spans="1:2">
      <c r="A8" s="11">
        <v>7</v>
      </c>
      <c r="B8" s="11"/>
    </row>
    <row r="9" spans="1:2">
      <c r="A9" s="9">
        <v>8</v>
      </c>
      <c r="B9" s="9"/>
    </row>
    <row r="10" spans="1:2">
      <c r="A10" s="11">
        <v>9</v>
      </c>
      <c r="B10" s="11"/>
    </row>
    <row r="11" spans="1:2">
      <c r="A11" s="9">
        <v>10</v>
      </c>
      <c r="B11" s="9"/>
    </row>
    <row r="12" spans="1:2">
      <c r="A12" s="11">
        <v>11</v>
      </c>
      <c r="B12" s="11"/>
    </row>
    <row r="13" spans="1:2">
      <c r="A13" s="9">
        <v>12</v>
      </c>
      <c r="B13" s="9"/>
    </row>
    <row r="14" spans="1:2">
      <c r="A14" s="11">
        <v>13</v>
      </c>
      <c r="B14" s="11"/>
    </row>
    <row r="15" spans="1:2">
      <c r="A15" s="9">
        <v>14</v>
      </c>
      <c r="B15" s="9"/>
    </row>
    <row r="16" spans="1:2">
      <c r="A16" s="11">
        <v>15</v>
      </c>
      <c r="B16" s="11"/>
    </row>
    <row r="17" spans="1:2">
      <c r="A17" s="9">
        <v>16</v>
      </c>
      <c r="B17" s="9"/>
    </row>
    <row r="18" spans="1:2">
      <c r="A18" s="11">
        <v>17</v>
      </c>
      <c r="B18" s="11"/>
    </row>
    <row r="19" spans="1:2">
      <c r="A19" s="9">
        <v>18</v>
      </c>
      <c r="B19" s="9"/>
    </row>
    <row r="20" spans="1:2">
      <c r="A20" s="11">
        <v>19</v>
      </c>
      <c r="B20" s="11"/>
    </row>
    <row r="21" spans="1:2">
      <c r="A21" s="9">
        <v>20</v>
      </c>
      <c r="B21" s="9"/>
    </row>
    <row r="22" spans="1:2">
      <c r="A22" s="11">
        <v>21</v>
      </c>
      <c r="B22" s="11"/>
    </row>
    <row r="23" spans="1:2">
      <c r="A23" s="9">
        <v>22</v>
      </c>
      <c r="B23" s="9"/>
    </row>
    <row r="24" spans="1:2">
      <c r="A24" s="11">
        <v>23</v>
      </c>
      <c r="B24" s="11"/>
    </row>
    <row r="25" spans="1:2">
      <c r="A25" s="9">
        <v>24</v>
      </c>
      <c r="B25" s="9"/>
    </row>
    <row r="26" spans="1:2">
      <c r="A26" s="11">
        <v>25</v>
      </c>
      <c r="B26" s="11"/>
    </row>
    <row r="27" spans="1:2">
      <c r="A27" s="9">
        <v>26</v>
      </c>
      <c r="B27" s="9"/>
    </row>
    <row r="28" spans="1:2">
      <c r="A28" s="11">
        <v>27</v>
      </c>
      <c r="B28" s="11"/>
    </row>
    <row r="29" spans="1:2">
      <c r="A29" s="9">
        <v>28</v>
      </c>
      <c r="B29" s="9"/>
    </row>
    <row r="30" spans="1:2">
      <c r="A30" s="11">
        <v>29</v>
      </c>
      <c r="B30" s="11"/>
    </row>
    <row r="31" spans="1:2">
      <c r="A31" s="9">
        <v>30</v>
      </c>
      <c r="B31" s="9"/>
    </row>
    <row r="32" spans="1:2">
      <c r="A32" s="11">
        <v>31</v>
      </c>
      <c r="B32" s="11"/>
    </row>
    <row r="33" spans="1:2">
      <c r="A33" s="9">
        <v>32</v>
      </c>
      <c r="B33" s="9"/>
    </row>
    <row r="34" spans="1:2">
      <c r="A34" s="11">
        <v>33</v>
      </c>
      <c r="B34" s="11"/>
    </row>
    <row r="35" spans="1:2">
      <c r="A35" s="9">
        <v>34</v>
      </c>
      <c r="B35" s="9"/>
    </row>
    <row r="36" spans="1:2">
      <c r="A36" s="11">
        <v>35</v>
      </c>
      <c r="B36" s="11"/>
    </row>
    <row r="37" spans="1:2">
      <c r="A37" s="9">
        <v>36</v>
      </c>
      <c r="B37" s="9"/>
    </row>
    <row r="38" spans="1:2">
      <c r="A38" s="11">
        <v>37</v>
      </c>
      <c r="B38" s="11"/>
    </row>
    <row r="39" spans="1:2">
      <c r="A39" s="9">
        <v>38</v>
      </c>
      <c r="B39" s="9"/>
    </row>
    <row r="40" spans="1:2">
      <c r="A40" s="11">
        <v>39</v>
      </c>
      <c r="B40" s="11"/>
    </row>
    <row r="41" spans="1:2">
      <c r="A41" s="9">
        <v>40</v>
      </c>
      <c r="B41" s="9"/>
    </row>
    <row r="42" spans="1:2">
      <c r="A42" s="11">
        <v>41</v>
      </c>
      <c r="B42" s="11"/>
    </row>
    <row r="43" spans="1:2">
      <c r="A43" s="9">
        <v>42</v>
      </c>
      <c r="B43" s="9"/>
    </row>
    <row r="44" spans="1:2">
      <c r="A44" s="11">
        <v>43</v>
      </c>
      <c r="B44" s="11"/>
    </row>
    <row r="45" spans="1:2">
      <c r="A45" s="9">
        <v>44</v>
      </c>
      <c r="B45" s="9"/>
    </row>
    <row r="46" spans="1:2">
      <c r="A46" s="11">
        <v>45</v>
      </c>
      <c r="B46" s="11"/>
    </row>
    <row r="47" spans="1:2">
      <c r="A47" s="9">
        <v>46</v>
      </c>
      <c r="B47" s="9"/>
    </row>
    <row r="48" spans="1:2">
      <c r="A48" s="11">
        <v>47</v>
      </c>
      <c r="B48" s="11"/>
    </row>
    <row r="49" spans="1:2">
      <c r="A49" s="9">
        <v>48</v>
      </c>
      <c r="B49" s="9"/>
    </row>
    <row r="50" spans="1:2">
      <c r="A50" s="11">
        <v>49</v>
      </c>
      <c r="B50" s="11"/>
    </row>
    <row r="51" spans="1:2">
      <c r="A51" s="9">
        <v>50</v>
      </c>
      <c r="B51" s="9"/>
    </row>
    <row r="52" spans="1:2">
      <c r="A52" s="11">
        <v>51</v>
      </c>
      <c r="B52" s="11"/>
    </row>
    <row r="53" spans="1:2">
      <c r="A53" s="9">
        <v>52</v>
      </c>
      <c r="B53" s="9"/>
    </row>
    <row r="54" spans="1:2">
      <c r="A54" s="11">
        <v>53</v>
      </c>
      <c r="B54" s="11"/>
    </row>
    <row r="55" spans="1:2">
      <c r="A55" s="9">
        <v>54</v>
      </c>
      <c r="B55" s="9"/>
    </row>
    <row r="57" spans="1:2" ht="25.5">
      <c r="A57" s="12" t="s">
        <v>88</v>
      </c>
      <c r="B57" s="13" t="str">
        <f>IF(OR(B55="A",B55="B",B55="C",B55="D"),'[1]C NATURALES 2009 A'!F58/54,"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LENGUAJE 2009 A</vt:lpstr>
      <vt:lpstr>LEN 2009 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2012-10-19T15:56:37Z</dcterms:created>
  <dcterms:modified xsi:type="dcterms:W3CDTF">2012-10-23T04:09:18Z</dcterms:modified>
  <cp:category/>
</cp:coreProperties>
</file>